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lastnik\Desktop\"/>
    </mc:Choice>
  </mc:AlternateContent>
  <xr:revisionPtr revIDLastSave="0" documentId="13_ncr:1_{57E312C7-E9BB-4F49-B062-5E19A9093FBB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20 min" sheetId="1" r:id="rId1"/>
    <sheet name="30 min" sheetId="2" r:id="rId2"/>
    <sheet name="40 min" sheetId="3" r:id="rId3"/>
  </sheets>
  <definedNames>
    <definedName name="_xlnm._FilterDatabase" localSheetId="0" hidden="1">'20 min'!$A$3:$I$48</definedName>
    <definedName name="_xlnm._FilterDatabase" localSheetId="1" hidden="1">'30 min'!$A$3:$I$26</definedName>
    <definedName name="_xlnm._FilterDatabase" localSheetId="2" hidden="1">'40 min'!$A$3:$I$41</definedName>
  </definedNames>
  <calcPr calcId="18102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33" i="3" l="1"/>
  <c r="J32" i="3"/>
  <c r="J31" i="3"/>
  <c r="J30" i="3"/>
  <c r="J29" i="3"/>
  <c r="J28" i="3"/>
  <c r="J27" i="3"/>
  <c r="J26" i="3"/>
  <c r="J25" i="3"/>
  <c r="J24" i="3"/>
  <c r="J23" i="3"/>
  <c r="J22" i="3"/>
  <c r="J21" i="3"/>
  <c r="J20" i="3"/>
  <c r="J19" i="3"/>
  <c r="J18" i="3"/>
  <c r="J17" i="3"/>
  <c r="J16" i="3"/>
  <c r="J15" i="3"/>
  <c r="J14" i="3"/>
  <c r="J13" i="3"/>
  <c r="J12" i="3"/>
  <c r="J11" i="3"/>
  <c r="J10" i="3"/>
  <c r="J9" i="3"/>
  <c r="J8" i="3"/>
  <c r="J7" i="3"/>
  <c r="J6" i="3"/>
  <c r="J5" i="3"/>
  <c r="J4" i="3"/>
  <c r="J35" i="2"/>
  <c r="J34" i="2"/>
  <c r="J33" i="2"/>
  <c r="J32" i="2"/>
  <c r="J31" i="2"/>
  <c r="J30" i="2"/>
  <c r="J29" i="2"/>
  <c r="J28" i="2"/>
  <c r="J27" i="2"/>
  <c r="J26" i="2"/>
  <c r="J25" i="2"/>
  <c r="J24" i="2"/>
  <c r="J23" i="2"/>
  <c r="J22" i="2"/>
  <c r="J21" i="2"/>
  <c r="J20" i="2"/>
  <c r="J19" i="2"/>
  <c r="J18" i="2"/>
  <c r="J17" i="2"/>
  <c r="J16" i="2"/>
  <c r="J15" i="2"/>
  <c r="J14" i="2"/>
  <c r="J13" i="2"/>
  <c r="J12" i="2"/>
  <c r="J11" i="2"/>
  <c r="J10" i="2"/>
  <c r="J9" i="2"/>
  <c r="J8" i="2"/>
  <c r="J7" i="2"/>
  <c r="J6" i="2"/>
  <c r="J5" i="2"/>
  <c r="J4" i="2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  <c r="J7" i="1"/>
  <c r="J6" i="1"/>
  <c r="J5" i="1"/>
  <c r="J4" i="1"/>
</calcChain>
</file>

<file path=xl/sharedStrings.xml><?xml version="1.0" encoding="utf-8"?>
<sst xmlns="http://schemas.openxmlformats.org/spreadsheetml/2006/main" count="403" uniqueCount="220">
  <si>
    <t>Výsledková listina Cyklokros Ostrava 07.12.2025</t>
  </si>
  <si>
    <t>Ova</t>
  </si>
  <si>
    <t>Pořadí
absolutně</t>
  </si>
  <si>
    <t>Pořadí
kategorie</t>
  </si>
  <si>
    <t>Startovní
číslo</t>
  </si>
  <si>
    <t>Příjmení</t>
  </si>
  <si>
    <t>Jméno</t>
  </si>
  <si>
    <t>Klub</t>
  </si>
  <si>
    <t>Kategorie</t>
  </si>
  <si>
    <t>Čas</t>
  </si>
  <si>
    <t>GRYGAR</t>
  </si>
  <si>
    <t>Tomáš</t>
  </si>
  <si>
    <t>BIKE PRO Racing</t>
  </si>
  <si>
    <t>Ž</t>
  </si>
  <si>
    <t>DRONGOVÁ</t>
  </si>
  <si>
    <t>Sofie</t>
  </si>
  <si>
    <t>Bike pro Racing</t>
  </si>
  <si>
    <t>F-Ž</t>
  </si>
  <si>
    <t>KOWOLOWSKI</t>
  </si>
  <si>
    <t>Ondřej</t>
  </si>
  <si>
    <t>HSF System Cycling Team</t>
  </si>
  <si>
    <t>MÍČKOVÁ</t>
  </si>
  <si>
    <t>Terezie</t>
  </si>
  <si>
    <t>ACS DRAK Vrbno</t>
  </si>
  <si>
    <t>F-K</t>
  </si>
  <si>
    <t>KUČÍREK</t>
  </si>
  <si>
    <t>Adam</t>
  </si>
  <si>
    <t>TJ Sigma Hranice</t>
  </si>
  <si>
    <t>WERNER</t>
  </si>
  <si>
    <t>Alexander</t>
  </si>
  <si>
    <t>DK Gwarki</t>
  </si>
  <si>
    <t>PROCHÁZKA</t>
  </si>
  <si>
    <t>Filip</t>
  </si>
  <si>
    <t>Tufo CZ Otrokovice</t>
  </si>
  <si>
    <t>GWIZDZ</t>
  </si>
  <si>
    <t>Bartolomiej</t>
  </si>
  <si>
    <t>UKKS SOKOLKETY</t>
  </si>
  <si>
    <t>DOHNALOVÁ</t>
  </si>
  <si>
    <t>Jaroslava</t>
  </si>
  <si>
    <t>Loko Krnov</t>
  </si>
  <si>
    <t>F-M45</t>
  </si>
  <si>
    <t>ORNER</t>
  </si>
  <si>
    <t>Zdeněk</t>
  </si>
  <si>
    <t>FCT Zlín</t>
  </si>
  <si>
    <t>M65</t>
  </si>
  <si>
    <t>RYBA</t>
  </si>
  <si>
    <t>Samuel</t>
  </si>
  <si>
    <t>ACK Stará Ves nad Ondřejnicí</t>
  </si>
  <si>
    <t>MARÁČKOVÁ</t>
  </si>
  <si>
    <t>Pavlína</t>
  </si>
  <si>
    <t>SK Jiří Team Ostrava</t>
  </si>
  <si>
    <t>F-M35</t>
  </si>
  <si>
    <t>MISINA</t>
  </si>
  <si>
    <t>Andrzej</t>
  </si>
  <si>
    <t>ACK Stará Ves n.O.</t>
  </si>
  <si>
    <t>ERNESTOVÁ</t>
  </si>
  <si>
    <t>Tereza</t>
  </si>
  <si>
    <t>TUFO CZ Otrokovice</t>
  </si>
  <si>
    <t>ŠIMEČKOVÁ</t>
  </si>
  <si>
    <t>Olivie</t>
  </si>
  <si>
    <t>KULIHOVÁ</t>
  </si>
  <si>
    <t>Adéla</t>
  </si>
  <si>
    <t>DK BikeShop Racing Team</t>
  </si>
  <si>
    <t>VOJČÁK</t>
  </si>
  <si>
    <t>KAŠPAROVÁ</t>
  </si>
  <si>
    <t>Lenka</t>
  </si>
  <si>
    <t>Bike Team Zlaté Hory</t>
  </si>
  <si>
    <t>ZMUDA</t>
  </si>
  <si>
    <t>Jan</t>
  </si>
  <si>
    <t>BikeSport Krnov</t>
  </si>
  <si>
    <t>MACHOTKA</t>
  </si>
  <si>
    <t>Vojtěch</t>
  </si>
  <si>
    <t>Yogi Racing Team Ostrava</t>
  </si>
  <si>
    <t>ŽARLOK</t>
  </si>
  <si>
    <t>KOTAS</t>
  </si>
  <si>
    <t>Pavel</t>
  </si>
  <si>
    <t>CK Frenštát</t>
  </si>
  <si>
    <t xml:space="preserve">Jaššová </t>
  </si>
  <si>
    <t>Markéta</t>
  </si>
  <si>
    <t>Buldoci Rapotín</t>
  </si>
  <si>
    <t>JAKLOVÁ</t>
  </si>
  <si>
    <t>Ivana</t>
  </si>
  <si>
    <t>CK Hobby Bohumín</t>
  </si>
  <si>
    <t>Nowak</t>
  </si>
  <si>
    <t>Marcel</t>
  </si>
  <si>
    <t>Žory</t>
  </si>
  <si>
    <t>Nowok</t>
  </si>
  <si>
    <t>Gabriela</t>
  </si>
  <si>
    <t>HONKISZ</t>
  </si>
  <si>
    <t>Kacper</t>
  </si>
  <si>
    <t>ŠIMEČEK</t>
  </si>
  <si>
    <t>Kryštof</t>
  </si>
  <si>
    <t>K</t>
  </si>
  <si>
    <t>AXMAN</t>
  </si>
  <si>
    <t>Matěj Maxim</t>
  </si>
  <si>
    <t>VESELÝ</t>
  </si>
  <si>
    <t>TUWSUT Rusava</t>
  </si>
  <si>
    <t>M55</t>
  </si>
  <si>
    <t>FILGAS</t>
  </si>
  <si>
    <t>Lukáš</t>
  </si>
  <si>
    <t>HULA</t>
  </si>
  <si>
    <t>Damián</t>
  </si>
  <si>
    <t>ŠÍPAL</t>
  </si>
  <si>
    <t>Ivan</t>
  </si>
  <si>
    <t>ALL Training</t>
  </si>
  <si>
    <t>Eliška</t>
  </si>
  <si>
    <t>Bike pro racing</t>
  </si>
  <si>
    <t>F-J</t>
  </si>
  <si>
    <t>KLUČKOVÁ</t>
  </si>
  <si>
    <t>Hana</t>
  </si>
  <si>
    <t>DK Bikeshop Racing Team</t>
  </si>
  <si>
    <t>Viktor</t>
  </si>
  <si>
    <t>JABLONSKÝ</t>
  </si>
  <si>
    <t>Jakub</t>
  </si>
  <si>
    <t>GALUŠKA</t>
  </si>
  <si>
    <t>KCK Force Zlín</t>
  </si>
  <si>
    <t>CHALOUPKA</t>
  </si>
  <si>
    <t>Petr</t>
  </si>
  <si>
    <t>RioCycling Team</t>
  </si>
  <si>
    <t>PEK</t>
  </si>
  <si>
    <t>Miroslav</t>
  </si>
  <si>
    <t>To Europe - Pek Sport</t>
  </si>
  <si>
    <t>SEDLÁČEK</t>
  </si>
  <si>
    <t>Jiří</t>
  </si>
  <si>
    <t>SK Jiří team Ostrava</t>
  </si>
  <si>
    <t>DZIAMBOR</t>
  </si>
  <si>
    <t>ACS Drak Vrbno</t>
  </si>
  <si>
    <t>LEHKÝ</t>
  </si>
  <si>
    <t>Milan</t>
  </si>
  <si>
    <t>Cyklo Bendl</t>
  </si>
  <si>
    <t>KŘIŽÁK</t>
  </si>
  <si>
    <t>Křižák team</t>
  </si>
  <si>
    <t>PALAGYIOVÁ</t>
  </si>
  <si>
    <t>Klára</t>
  </si>
  <si>
    <t>MANDAUS</t>
  </si>
  <si>
    <t>Lapierre Plzeň</t>
  </si>
  <si>
    <t>HOLUŠA</t>
  </si>
  <si>
    <t>Václav</t>
  </si>
  <si>
    <t>LAMICHOVÁ</t>
  </si>
  <si>
    <t>Kristýna</t>
  </si>
  <si>
    <t>Aleš</t>
  </si>
  <si>
    <t>Přerov</t>
  </si>
  <si>
    <t>POLÁKOVÁ</t>
  </si>
  <si>
    <t>TJ Uničov</t>
  </si>
  <si>
    <t>FEM</t>
  </si>
  <si>
    <t>KOWALCZYK</t>
  </si>
  <si>
    <t>Mariusz</t>
  </si>
  <si>
    <t>MG LKS Bleketni</t>
  </si>
  <si>
    <t>David</t>
  </si>
  <si>
    <t>RUPOVÁ</t>
  </si>
  <si>
    <t>Dominika</t>
  </si>
  <si>
    <t>JAROLÍM</t>
  </si>
  <si>
    <t>Cyklo ATOM Plzeň</t>
  </si>
  <si>
    <t>FIÁLKOVÁ</t>
  </si>
  <si>
    <t>Anna</t>
  </si>
  <si>
    <t>Štěpán</t>
  </si>
  <si>
    <t>Cykloteam MXM Hulín</t>
  </si>
  <si>
    <t>ČECHOVÁ</t>
  </si>
  <si>
    <t>Ztráta</t>
  </si>
  <si>
    <t>BUKOVSKÝ</t>
  </si>
  <si>
    <t>J</t>
  </si>
  <si>
    <t>KLUČKA</t>
  </si>
  <si>
    <t>KALITA</t>
  </si>
  <si>
    <t>M35</t>
  </si>
  <si>
    <t>HYNEČEK</t>
  </si>
  <si>
    <t>Ekotrend MTB Team</t>
  </si>
  <si>
    <t>E</t>
  </si>
  <si>
    <t>ZAPLETAL</t>
  </si>
  <si>
    <t>KC Hlinsko</t>
  </si>
  <si>
    <t>BIEL</t>
  </si>
  <si>
    <t>Szymon</t>
  </si>
  <si>
    <t>No team</t>
  </si>
  <si>
    <t>KLOS</t>
  </si>
  <si>
    <t>GRZEMPA</t>
  </si>
  <si>
    <t>Power of Science</t>
  </si>
  <si>
    <t>Matouš</t>
  </si>
  <si>
    <t>HAMPL</t>
  </si>
  <si>
    <t>Pells</t>
  </si>
  <si>
    <t>URBANEK</t>
  </si>
  <si>
    <t>Bartosz</t>
  </si>
  <si>
    <t>Grupa Kolarska  Victoria Rybnik</t>
  </si>
  <si>
    <t>POLÁŠEK</t>
  </si>
  <si>
    <t>Superior Riders</t>
  </si>
  <si>
    <t>ŠARIK</t>
  </si>
  <si>
    <t>Jaromír</t>
  </si>
  <si>
    <t>BARAN</t>
  </si>
  <si>
    <t>Tomasz</t>
  </si>
  <si>
    <t>Bodycoach</t>
  </si>
  <si>
    <t>PÍREK</t>
  </si>
  <si>
    <t>Matyáš</t>
  </si>
  <si>
    <t>OWCZAREK</t>
  </si>
  <si>
    <t>Gigant Gliwice</t>
  </si>
  <si>
    <t>M45</t>
  </si>
  <si>
    <t>Roman</t>
  </si>
  <si>
    <t>OGLEDZINSKI</t>
  </si>
  <si>
    <t>Dominik</t>
  </si>
  <si>
    <t>HERMAN</t>
  </si>
  <si>
    <t>František</t>
  </si>
  <si>
    <t>Marek</t>
  </si>
  <si>
    <t>JANAS</t>
  </si>
  <si>
    <t>NĚMEC</t>
  </si>
  <si>
    <t>KUBINA</t>
  </si>
  <si>
    <t>HASTÍK</t>
  </si>
  <si>
    <t>Kamil</t>
  </si>
  <si>
    <t>Vítězslav</t>
  </si>
  <si>
    <t>Krzysztof</t>
  </si>
  <si>
    <t>Wiktoria Rybnik</t>
  </si>
  <si>
    <t>CHMIELEWSKI</t>
  </si>
  <si>
    <t>Opole</t>
  </si>
  <si>
    <t>Karel</t>
  </si>
  <si>
    <t>MALČÍK</t>
  </si>
  <si>
    <t>KAŠPAR</t>
  </si>
  <si>
    <t>Bike team TJ Zlaté Hory</t>
  </si>
  <si>
    <t>KOVÁŘÍK</t>
  </si>
  <si>
    <t>Ivo</t>
  </si>
  <si>
    <t>DNF</t>
  </si>
  <si>
    <t>start 12:00 hod (kadeti, ženy, juniorky, masters 55+)</t>
  </si>
  <si>
    <t>start 11:00hod (žáci, kadetky a žačky, masters ženy 35+, 45+, masters muži 65+)</t>
  </si>
  <si>
    <t>MUCHA</t>
  </si>
  <si>
    <t>start 13:00 hod (Junioři, Elite, M35+, M45+)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</si>
</sst>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hh:mm:ss"/>
  </numFmts>
  <fonts count="72" x14ac:knownFonts="1">
    <font>
      <sz val="11"/>
      <color rgb="FF000000"/>
      <name val="Calibri"/>
      <family val="2"/>
      <charset val="1"/>
    </font>
    <font>
      <b/>
      <sz val="11"/>
      <color rgb="FF000000"/>
      <name val="Cambria"/>
      <family val="1"/>
      <charset val="238"/>
    </font>
    <font>
      <sz val="11"/>
      <color rgb="FF000000"/>
      <name val="Cambria"/>
      <family val="1"/>
      <charset val="238"/>
    </font>
    <font>
      <sz val="11"/>
      <name val="Cambria"/>
      <family val="1"/>
      <charset val="238"/>
    </font>
    <font>
      <b/>
      <sz val="14"/>
      <color rgb="FF000000"/>
      <name val="Cambria"/>
      <family val="1"/>
      <charset val="238"/>
    </font>
    <font>
      <sz val="12"/>
      <color rgb="FF000000"/>
      <name val="Cambria"/>
      <family val="1"/>
      <charset val="238"/>
    </font>
    <font>
      <b/>
      <sz val="11"/>
      <name val="Cambria"/>
      <family val="1"/>
      <charset val="238"/>
    </font>
    <font>
      <sz val="12"/>
      <color rgb="FF000000"/>
      <name val="Calibri"/>
      <charset val="1"/>
    </font>
    <font>
      <sz val="12"/>
      <color rgb="FF000000"/>
      <name val="Cambria"/>
      <charset val="1"/>
    </font>
    <font>
      <sz val="11"/>
      <color rgb="FF11AB00"/>
      <name val="Cambria"/>
      <family val="1"/>
      <charset val="238"/>
    </font>
    <font>
      <b/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rgb="FF000040"/>
      <name val="Cambria"/>
      <family val="1"/>
      <charset val="238"/>
    </font>
    <font>
      <sz val="11"/>
      <color rgb="FFC21919"/>
      <name val="Cambria"/>
      <family val="1"/>
      <charset val="238"/>
    </font>
    <font>
      <sz val="11"/>
      <color rgb="FFFF3D3D"/>
      <name val="Cambria"/>
      <family val="1"/>
      <charset val="238"/>
    </font>
    <font>
      <sz val="11"/>
      <color rgb="FF014F46"/>
      <name val="Cambria"/>
      <family val="1"/>
      <charset val="238"/>
    </font>
    <font>
      <sz val="11"/>
      <color rgb="FFFF0000"/>
      <name val="Cambria"/>
      <family val="1"/>
      <charset val="238"/>
    </font>
    <font>
      <b/>
      <sz val="11"/>
      <color rgb="FF2A6099"/>
      <name val="Cambria"/>
      <family val="1"/>
      <charset val="238"/>
    </font>
    <font>
      <sz val="11"/>
      <color rgb="FF2A6099"/>
      <name val="Cambria"/>
      <family val="1"/>
      <charset val="238"/>
    </font>
    <font>
      <b/>
      <sz val="11"/>
      <color rgb="FF00A933"/>
      <name val="Cambria"/>
      <family val="1"/>
      <charset val="238"/>
    </font>
    <font>
      <sz val="11"/>
      <color rgb="FF00A933"/>
      <name val="Cambria"/>
      <family val="1"/>
      <charset val="238"/>
    </font>
    <font>
      <sz val="11"/>
      <color rgb="FFC40202"/>
      <name val="Cambria"/>
      <family val="1"/>
      <charset val="238"/>
    </font>
    <font>
      <sz val="11"/>
      <color rgb="FF0E718F"/>
      <name val="Cambria"/>
      <family val="1"/>
      <charset val="238"/>
    </font>
    <font>
      <sz val="11"/>
      <color rgb="FF036E61"/>
      <name val="Cambria"/>
      <family val="1"/>
      <charset val="238"/>
    </font>
    <font>
      <sz val="11"/>
      <color rgb="FF0F7525"/>
      <name val="Cambria"/>
      <family val="1"/>
      <charset val="238"/>
    </font>
    <font>
      <sz val="11"/>
      <color rgb="FFA3460B"/>
      <name val="Cambria"/>
      <family val="1"/>
      <charset val="238"/>
    </font>
    <font>
      <sz val="11"/>
      <color rgb="FF5E0E8F"/>
      <name val="Cambria"/>
      <family val="1"/>
      <charset val="238"/>
    </font>
    <font>
      <b/>
      <sz val="11"/>
      <color rgb="FF11AB00"/>
      <name val="Cambria"/>
      <family val="1"/>
      <charset val="238"/>
    </font>
    <font>
      <b/>
      <sz val="11"/>
      <color rgb="FF014F46"/>
      <name val="Cambria"/>
      <family val="1"/>
      <charset val="238"/>
    </font>
    <font>
      <b/>
      <sz val="11"/>
      <color rgb="FFFF3D3D"/>
      <name val="Cambria"/>
      <family val="1"/>
      <charset val="238"/>
    </font>
    <font>
      <b/>
      <sz val="11"/>
      <color rgb="FFC21919"/>
      <name val="Cambria"/>
      <family val="1"/>
      <charset val="238"/>
    </font>
    <font>
      <sz val="11"/>
      <color rgb="FF2A6099"/>
      <name val="Calibri"/>
      <family val="2"/>
      <charset val="238"/>
    </font>
    <font>
      <b/>
      <sz val="11"/>
      <color rgb="FF0E718F"/>
      <name val="Cambria"/>
      <family val="1"/>
      <charset val="238"/>
    </font>
    <font>
      <b/>
      <sz val="11"/>
      <color rgb="FF036E61"/>
      <name val="Cambria"/>
      <family val="1"/>
      <charset val="238"/>
    </font>
    <font>
      <b/>
      <sz val="11"/>
      <color rgb="FFC40202"/>
      <name val="Cambria"/>
      <family val="1"/>
      <charset val="238"/>
    </font>
    <font>
      <b/>
      <sz val="11"/>
      <color rgb="FFFF0000"/>
      <name val="Cambria"/>
      <family val="1"/>
      <charset val="238"/>
    </font>
    <font>
      <sz val="11"/>
      <color rgb="FF000000"/>
      <name val="Arial"/>
      <charset val="1"/>
    </font>
    <font>
      <b/>
      <sz val="11"/>
      <color rgb="FF000040"/>
      <name val="Cambria"/>
      <family val="1"/>
      <charset val="238"/>
    </font>
    <font>
      <sz val="11"/>
      <color rgb="FF00FF00"/>
      <name val="Cambria"/>
      <family val="1"/>
      <charset val="238"/>
    </font>
    <font>
      <sz val="10"/>
      <color rgb="FF000000"/>
      <name val="Arial"/>
      <family val="2"/>
      <charset val="1"/>
    </font>
    <font>
      <b/>
      <sz val="11"/>
      <color rgb="FF00FF00"/>
      <name val="Calibri"/>
      <family val="2"/>
      <charset val="238"/>
    </font>
    <font>
      <sz val="11"/>
      <color rgb="FF00FF00"/>
      <name val="Calibri"/>
      <family val="2"/>
      <charset val="238"/>
    </font>
    <font>
      <sz val="11"/>
      <color rgb="FF000000"/>
      <name val="Calibri"/>
      <family val="2"/>
      <charset val="1"/>
    </font>
    <font>
      <sz val="12"/>
      <color rgb="FF92D050"/>
      <name val="Cambria"/>
      <family val="1"/>
      <charset val="238"/>
    </font>
    <font>
      <sz val="11"/>
      <color rgb="FF92D050"/>
      <name val="Cambria"/>
      <family val="1"/>
      <charset val="238"/>
    </font>
    <font>
      <sz val="12"/>
      <color rgb="FFFF0000"/>
      <name val="Calibri"/>
      <family val="2"/>
      <charset val="238"/>
    </font>
    <font>
      <sz val="12"/>
      <color rgb="FFC00000"/>
      <name val="Calibri"/>
      <family val="2"/>
      <charset val="238"/>
    </font>
    <font>
      <sz val="11"/>
      <color rgb="FFC00000"/>
      <name val="Cambria"/>
      <family val="1"/>
      <charset val="238"/>
    </font>
    <font>
      <b/>
      <sz val="11"/>
      <color rgb="FFC00000"/>
      <name val="Cambria"/>
      <family val="1"/>
      <charset val="238"/>
    </font>
    <font>
      <sz val="12"/>
      <color rgb="FFFF0000"/>
      <name val="Cambria"/>
      <family val="1"/>
      <charset val="238"/>
    </font>
    <font>
      <b/>
      <sz val="12"/>
      <color rgb="FF92D050"/>
      <name val="Cambria"/>
      <family val="1"/>
      <charset val="238"/>
    </font>
    <font>
      <b/>
      <sz val="12"/>
      <color rgb="FFFF0000"/>
      <name val="Cambria"/>
      <family val="1"/>
      <charset val="238"/>
    </font>
    <font>
      <b/>
      <sz val="12"/>
      <color rgb="FF000000"/>
      <name val="Cambria"/>
      <family val="1"/>
      <charset val="238"/>
    </font>
    <font>
      <b/>
      <sz val="11"/>
      <color rgb="FF92D050"/>
      <name val="Cambria"/>
      <family val="1"/>
      <charset val="238"/>
    </font>
    <font>
      <sz val="12"/>
      <color rgb="FF00B050"/>
      <name val="Cambria"/>
      <family val="1"/>
      <charset val="238"/>
    </font>
    <font>
      <sz val="11"/>
      <color rgb="FF00B050"/>
      <name val="Cambria"/>
      <family val="1"/>
      <charset val="238"/>
    </font>
    <font>
      <b/>
      <sz val="12"/>
      <color rgb="FF00B050"/>
      <name val="Cambria"/>
      <family val="1"/>
      <charset val="238"/>
    </font>
    <font>
      <b/>
      <sz val="12"/>
      <color theme="4"/>
      <name val="Cambria"/>
      <family val="1"/>
      <charset val="238"/>
    </font>
    <font>
      <sz val="12"/>
      <color theme="4"/>
      <name val="Cambria"/>
      <family val="1"/>
      <charset val="238"/>
    </font>
    <font>
      <sz val="11"/>
      <color theme="4"/>
      <name val="Cambria"/>
      <family val="1"/>
      <charset val="238"/>
    </font>
    <font>
      <b/>
      <sz val="12"/>
      <color theme="4"/>
      <name val="Calibri"/>
      <family val="2"/>
      <charset val="238"/>
    </font>
    <font>
      <sz val="12"/>
      <color theme="4"/>
      <name val="Calibri"/>
      <family val="2"/>
      <charset val="238"/>
    </font>
    <font>
      <b/>
      <sz val="11"/>
      <color theme="4"/>
      <name val="Cambria"/>
      <family val="1"/>
      <charset val="238"/>
    </font>
    <font>
      <b/>
      <sz val="12"/>
      <color rgb="FFFF0000"/>
      <name val="Calibri"/>
      <family val="2"/>
      <charset val="238"/>
    </font>
    <font>
      <sz val="12"/>
      <color rgb="FF53E113"/>
      <name val="Cambria"/>
      <family val="1"/>
      <charset val="238"/>
    </font>
    <font>
      <sz val="11"/>
      <color rgb="FF53E113"/>
      <name val="Cambria"/>
      <family val="1"/>
      <charset val="238"/>
    </font>
    <font>
      <sz val="12"/>
      <color theme="4" tint="-0.249977111117893"/>
      <name val="Cambria"/>
      <family val="1"/>
      <charset val="238"/>
    </font>
    <font>
      <sz val="11"/>
      <color theme="4" tint="-0.249977111117893"/>
      <name val="Cambria"/>
      <family val="1"/>
      <charset val="238"/>
    </font>
    <font>
      <b/>
      <sz val="11"/>
      <color rgb="FF53E113"/>
      <name val="Cambria"/>
      <family val="1"/>
      <charset val="238"/>
    </font>
    <font>
      <b/>
      <sz val="12"/>
      <color rgb="FF53E113"/>
      <name val="Cambria"/>
      <family val="1"/>
      <charset val="238"/>
    </font>
    <font>
      <b/>
      <sz val="12"/>
      <color rgb="FFC00000"/>
      <name val="Calibri"/>
      <family val="2"/>
      <charset val="238"/>
    </font>
    <font>
      <b/>
      <sz val="12"/>
      <color theme="4" tint="-0.249977111117893"/>
      <name val="Cambria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C0C0C0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42" fillId="0" borderId="0"/>
  </cellStyleXfs>
  <cellXfs count="152">
    <xf numFmtId="0" fontId="0" fillId="0" borderId="0" xfId="0"/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164" fontId="2" fillId="0" borderId="0" xfId="0" applyNumberFormat="1" applyFont="1" applyAlignment="1">
      <alignment horizontal="right"/>
    </xf>
    <xf numFmtId="0" fontId="2" fillId="0" borderId="0" xfId="0" applyFont="1"/>
    <xf numFmtId="0" fontId="1" fillId="2" borderId="0" xfId="0" applyFont="1" applyFill="1" applyAlignment="1">
      <alignment horizontal="center" vertical="center" wrapText="1"/>
    </xf>
    <xf numFmtId="3" fontId="6" fillId="2" borderId="0" xfId="0" applyNumberFormat="1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164" fontId="1" fillId="2" borderId="0" xfId="0" applyNumberFormat="1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center" vertical="center" wrapText="1"/>
    </xf>
    <xf numFmtId="0" fontId="10" fillId="0" borderId="0" xfId="0" applyFont="1"/>
    <xf numFmtId="0" fontId="11" fillId="0" borderId="0" xfId="0" applyFont="1"/>
    <xf numFmtId="0" fontId="12" fillId="0" borderId="0" xfId="0" applyFont="1"/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164" fontId="2" fillId="0" borderId="0" xfId="0" applyNumberFormat="1" applyFont="1" applyAlignment="1">
      <alignment horizontal="center"/>
    </xf>
    <xf numFmtId="0" fontId="16" fillId="0" borderId="0" xfId="0" applyFont="1"/>
    <xf numFmtId="0" fontId="16" fillId="0" borderId="0" xfId="0" applyFont="1" applyAlignment="1">
      <alignment horizontal="center" vertical="center" wrapText="1"/>
    </xf>
    <xf numFmtId="0" fontId="19" fillId="0" borderId="0" xfId="0" applyFont="1"/>
    <xf numFmtId="0" fontId="20" fillId="0" borderId="0" xfId="0" applyFont="1"/>
    <xf numFmtId="0" fontId="21" fillId="0" borderId="0" xfId="0" applyFont="1"/>
    <xf numFmtId="0" fontId="21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14" fillId="0" borderId="0" xfId="0" applyFont="1"/>
    <xf numFmtId="0" fontId="23" fillId="0" borderId="0" xfId="0" applyFont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13" fillId="0" borderId="0" xfId="0" applyFont="1"/>
    <xf numFmtId="0" fontId="26" fillId="0" borderId="0" xfId="0" applyFont="1" applyAlignment="1">
      <alignment horizontal="center" vertical="center" wrapText="1"/>
    </xf>
    <xf numFmtId="0" fontId="3" fillId="0" borderId="0" xfId="0" applyFont="1"/>
    <xf numFmtId="0" fontId="1" fillId="0" borderId="0" xfId="0" applyFont="1"/>
    <xf numFmtId="0" fontId="26" fillId="0" borderId="0" xfId="0" applyFont="1"/>
    <xf numFmtId="0" fontId="3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3" fontId="1" fillId="0" borderId="0" xfId="0" applyNumberFormat="1" applyFont="1" applyAlignment="1">
      <alignment horizontal="center"/>
    </xf>
    <xf numFmtId="0" fontId="27" fillId="0" borderId="0" xfId="0" applyFont="1"/>
    <xf numFmtId="0" fontId="9" fillId="0" borderId="0" xfId="0" applyFont="1"/>
    <xf numFmtId="0" fontId="20" fillId="0" borderId="0" xfId="0" applyFont="1" applyAlignment="1">
      <alignment horizontal="left"/>
    </xf>
    <xf numFmtId="0" fontId="28" fillId="0" borderId="0" xfId="0" applyFont="1"/>
    <xf numFmtId="0" fontId="15" fillId="0" borderId="0" xfId="0" applyFont="1"/>
    <xf numFmtId="0" fontId="22" fillId="0" borderId="0" xfId="0" applyFont="1"/>
    <xf numFmtId="0" fontId="29" fillId="0" borderId="0" xfId="0" applyFont="1"/>
    <xf numFmtId="0" fontId="20" fillId="0" borderId="0" xfId="1" applyFont="1"/>
    <xf numFmtId="0" fontId="30" fillId="0" borderId="0" xfId="0" applyFont="1"/>
    <xf numFmtId="0" fontId="24" fillId="0" borderId="0" xfId="0" applyFont="1"/>
    <xf numFmtId="0" fontId="25" fillId="0" borderId="0" xfId="0" applyFont="1"/>
    <xf numFmtId="0" fontId="23" fillId="0" borderId="0" xfId="0" applyFont="1"/>
    <xf numFmtId="0" fontId="6" fillId="2" borderId="0" xfId="0" applyFont="1" applyFill="1" applyAlignment="1">
      <alignment horizontal="center" vertical="center" wrapText="1"/>
    </xf>
    <xf numFmtId="0" fontId="16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31" fillId="0" borderId="0" xfId="0" applyFont="1"/>
    <xf numFmtId="0" fontId="32" fillId="0" borderId="0" xfId="0" applyFont="1"/>
    <xf numFmtId="0" fontId="33" fillId="0" borderId="0" xfId="0" applyFont="1"/>
    <xf numFmtId="0" fontId="34" fillId="0" borderId="0" xfId="0" applyFont="1"/>
    <xf numFmtId="0" fontId="35" fillId="0" borderId="0" xfId="0" applyFont="1"/>
    <xf numFmtId="0" fontId="3" fillId="0" borderId="0" xfId="0" applyFont="1" applyAlignment="1">
      <alignment horizontal="left"/>
    </xf>
    <xf numFmtId="49" fontId="20" fillId="0" borderId="0" xfId="0" applyNumberFormat="1" applyFont="1"/>
    <xf numFmtId="0" fontId="36" fillId="0" borderId="0" xfId="0" applyFont="1" applyAlignment="1">
      <alignment horizontal="center"/>
    </xf>
    <xf numFmtId="164" fontId="2" fillId="0" borderId="0" xfId="0" applyNumberFormat="1" applyFont="1"/>
    <xf numFmtId="0" fontId="37" fillId="0" borderId="0" xfId="0" applyFont="1"/>
    <xf numFmtId="0" fontId="38" fillId="0" borderId="0" xfId="0" applyFont="1"/>
    <xf numFmtId="0" fontId="38" fillId="0" borderId="0" xfId="0" applyFont="1" applyAlignment="1">
      <alignment horizontal="center"/>
    </xf>
    <xf numFmtId="0" fontId="39" fillId="0" borderId="0" xfId="0" applyFont="1" applyAlignment="1">
      <alignment vertical="center"/>
    </xf>
    <xf numFmtId="0" fontId="40" fillId="0" borderId="0" xfId="0" applyFont="1"/>
    <xf numFmtId="0" fontId="41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45" fillId="0" borderId="0" xfId="0" applyFont="1" applyAlignment="1">
      <alignment horizontal="left"/>
    </xf>
    <xf numFmtId="0" fontId="46" fillId="0" borderId="0" xfId="0" applyFont="1" applyAlignment="1">
      <alignment horizontal="left"/>
    </xf>
    <xf numFmtId="0" fontId="47" fillId="0" borderId="0" xfId="0" applyFont="1" applyAlignment="1">
      <alignment horizontal="center" vertical="center" wrapText="1"/>
    </xf>
    <xf numFmtId="0" fontId="49" fillId="0" borderId="0" xfId="0" applyFont="1" applyAlignment="1">
      <alignment horizontal="left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43" fillId="0" borderId="0" xfId="0" applyFont="1" applyFill="1" applyAlignment="1">
      <alignment horizontal="left"/>
    </xf>
    <xf numFmtId="0" fontId="44" fillId="0" borderId="0" xfId="0" applyFont="1" applyFill="1" applyAlignment="1">
      <alignment horizontal="center" vertical="center" wrapText="1"/>
    </xf>
    <xf numFmtId="164" fontId="2" fillId="0" borderId="0" xfId="0" applyNumberFormat="1" applyFont="1" applyFill="1" applyAlignment="1">
      <alignment horizontal="right"/>
    </xf>
    <xf numFmtId="0" fontId="2" fillId="0" borderId="0" xfId="0" applyFont="1" applyFill="1"/>
    <xf numFmtId="0" fontId="10" fillId="0" borderId="0" xfId="0" applyFont="1" applyFill="1"/>
    <xf numFmtId="0" fontId="12" fillId="0" borderId="0" xfId="0" applyFont="1" applyFill="1"/>
    <xf numFmtId="0" fontId="16" fillId="0" borderId="0" xfId="0" applyFont="1" applyFill="1" applyAlignment="1">
      <alignment horizontal="left"/>
    </xf>
    <xf numFmtId="0" fontId="16" fillId="0" borderId="0" xfId="0" applyFont="1" applyFill="1" applyAlignment="1">
      <alignment horizontal="center" vertical="center" wrapText="1"/>
    </xf>
    <xf numFmtId="0" fontId="49" fillId="0" borderId="0" xfId="0" applyFont="1" applyFill="1" applyAlignment="1">
      <alignment horizontal="left"/>
    </xf>
    <xf numFmtId="0" fontId="48" fillId="0" borderId="0" xfId="0" applyFont="1" applyFill="1" applyAlignment="1">
      <alignment horizontal="left"/>
    </xf>
    <xf numFmtId="0" fontId="47" fillId="0" borderId="0" xfId="0" applyFont="1" applyFill="1" applyAlignment="1">
      <alignment horizontal="left"/>
    </xf>
    <xf numFmtId="0" fontId="47" fillId="0" borderId="0" xfId="0" applyFont="1" applyFill="1" applyAlignment="1">
      <alignment horizontal="center" vertical="center" wrapText="1"/>
    </xf>
    <xf numFmtId="0" fontId="15" fillId="0" borderId="0" xfId="0" applyFont="1" applyFill="1" applyAlignment="1">
      <alignment horizontal="center" vertical="center" wrapText="1"/>
    </xf>
    <xf numFmtId="0" fontId="45" fillId="0" borderId="0" xfId="0" applyFont="1" applyFill="1" applyAlignment="1">
      <alignment horizontal="left"/>
    </xf>
    <xf numFmtId="0" fontId="16" fillId="0" borderId="0" xfId="0" applyFont="1" applyFill="1"/>
    <xf numFmtId="0" fontId="0" fillId="0" borderId="0" xfId="0" applyFill="1"/>
    <xf numFmtId="0" fontId="17" fillId="0" borderId="0" xfId="0" applyFont="1" applyFill="1"/>
    <xf numFmtId="0" fontId="18" fillId="0" borderId="0" xfId="0" applyFont="1" applyFill="1"/>
    <xf numFmtId="0" fontId="19" fillId="0" borderId="0" xfId="0" applyFont="1" applyFill="1"/>
    <xf numFmtId="0" fontId="20" fillId="0" borderId="0" xfId="0" applyFont="1" applyFill="1"/>
    <xf numFmtId="0" fontId="9" fillId="0" borderId="0" xfId="0" applyFont="1" applyFill="1" applyAlignment="1">
      <alignment horizontal="center" vertical="center" wrapText="1"/>
    </xf>
    <xf numFmtId="0" fontId="21" fillId="0" borderId="0" xfId="0" applyFont="1" applyFill="1"/>
    <xf numFmtId="0" fontId="13" fillId="0" borderId="0" xfId="0" applyFont="1" applyFill="1" applyAlignment="1">
      <alignment horizontal="center" vertical="center" wrapText="1"/>
    </xf>
    <xf numFmtId="0" fontId="21" fillId="0" borderId="0" xfId="0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 wrapText="1"/>
    </xf>
    <xf numFmtId="0" fontId="14" fillId="0" borderId="0" xfId="0" applyFont="1" applyFill="1"/>
    <xf numFmtId="0" fontId="23" fillId="0" borderId="0" xfId="0" applyFont="1" applyFill="1" applyAlignment="1">
      <alignment horizontal="center" vertical="center" wrapText="1"/>
    </xf>
    <xf numFmtId="165" fontId="2" fillId="0" borderId="0" xfId="0" applyNumberFormat="1" applyFont="1" applyFill="1"/>
    <xf numFmtId="0" fontId="5" fillId="0" borderId="0" xfId="0" applyFont="1" applyFill="1" applyAlignment="1">
      <alignment horizontal="center"/>
    </xf>
    <xf numFmtId="0" fontId="1" fillId="0" borderId="0" xfId="0" applyFont="1" applyFill="1"/>
    <xf numFmtId="0" fontId="5" fillId="0" borderId="0" xfId="0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50" fillId="0" borderId="0" xfId="0" applyFont="1" applyFill="1" applyAlignment="1">
      <alignment horizontal="left"/>
    </xf>
    <xf numFmtId="0" fontId="35" fillId="0" borderId="0" xfId="0" applyFont="1" applyFill="1" applyAlignment="1">
      <alignment horizontal="left"/>
    </xf>
    <xf numFmtId="0" fontId="51" fillId="0" borderId="0" xfId="0" applyFont="1" applyFill="1" applyAlignment="1">
      <alignment horizontal="left"/>
    </xf>
    <xf numFmtId="0" fontId="52" fillId="0" borderId="0" xfId="0" applyFont="1" applyFill="1" applyAlignment="1">
      <alignment horizontal="left"/>
    </xf>
    <xf numFmtId="0" fontId="1" fillId="0" borderId="0" xfId="0" applyFont="1" applyFill="1" applyAlignment="1">
      <alignment horizontal="left"/>
    </xf>
    <xf numFmtId="0" fontId="53" fillId="0" borderId="0" xfId="0" applyFont="1" applyFill="1" applyAlignment="1">
      <alignment horizontal="left"/>
    </xf>
    <xf numFmtId="0" fontId="44" fillId="0" borderId="0" xfId="0" applyFont="1" applyFill="1" applyAlignment="1">
      <alignment horizontal="left"/>
    </xf>
    <xf numFmtId="0" fontId="54" fillId="0" borderId="0" xfId="0" applyFont="1" applyAlignment="1">
      <alignment horizontal="left"/>
    </xf>
    <xf numFmtId="0" fontId="55" fillId="0" borderId="0" xfId="0" applyFont="1" applyAlignment="1">
      <alignment horizontal="center" vertical="center" wrapText="1"/>
    </xf>
    <xf numFmtId="0" fontId="54" fillId="0" borderId="0" xfId="0" applyFont="1" applyFill="1" applyAlignment="1">
      <alignment horizontal="left"/>
    </xf>
    <xf numFmtId="0" fontId="56" fillId="0" borderId="0" xfId="0" applyFont="1" applyAlignment="1">
      <alignment horizontal="left"/>
    </xf>
    <xf numFmtId="0" fontId="52" fillId="0" borderId="0" xfId="0" applyFont="1" applyAlignment="1">
      <alignment horizontal="left"/>
    </xf>
    <xf numFmtId="0" fontId="56" fillId="0" borderId="0" xfId="0" applyFont="1" applyFill="1" applyAlignment="1">
      <alignment horizontal="left"/>
    </xf>
    <xf numFmtId="0" fontId="57" fillId="0" borderId="0" xfId="0" applyFont="1" applyAlignment="1">
      <alignment horizontal="left"/>
    </xf>
    <xf numFmtId="0" fontId="58" fillId="0" borderId="0" xfId="0" applyFont="1" applyAlignment="1">
      <alignment horizontal="left"/>
    </xf>
    <xf numFmtId="0" fontId="59" fillId="0" borderId="0" xfId="0" applyFont="1" applyAlignment="1">
      <alignment horizontal="center" vertical="center" wrapText="1"/>
    </xf>
    <xf numFmtId="0" fontId="60" fillId="0" borderId="0" xfId="0" applyFont="1" applyAlignment="1">
      <alignment horizontal="left"/>
    </xf>
    <xf numFmtId="0" fontId="61" fillId="0" borderId="0" xfId="0" applyFont="1" applyAlignment="1">
      <alignment horizontal="left"/>
    </xf>
    <xf numFmtId="0" fontId="60" fillId="0" borderId="0" xfId="0" applyFont="1" applyFill="1" applyAlignment="1">
      <alignment horizontal="left"/>
    </xf>
    <xf numFmtId="0" fontId="61" fillId="0" borderId="0" xfId="0" applyFont="1" applyFill="1" applyAlignment="1">
      <alignment horizontal="left"/>
    </xf>
    <xf numFmtId="0" fontId="62" fillId="0" borderId="0" xfId="0" applyFont="1" applyFill="1"/>
    <xf numFmtId="0" fontId="59" fillId="0" borderId="0" xfId="0" applyFont="1" applyFill="1"/>
    <xf numFmtId="0" fontId="63" fillId="0" borderId="0" xfId="0" applyFont="1" applyFill="1" applyAlignment="1">
      <alignment horizontal="left"/>
    </xf>
    <xf numFmtId="0" fontId="63" fillId="0" borderId="0" xfId="0" applyFont="1" applyAlignment="1">
      <alignment horizontal="left"/>
    </xf>
    <xf numFmtId="0" fontId="51" fillId="0" borderId="0" xfId="0" applyFont="1" applyAlignment="1">
      <alignment horizontal="left"/>
    </xf>
    <xf numFmtId="0" fontId="64" fillId="0" borderId="0" xfId="0" applyFont="1" applyAlignment="1">
      <alignment horizontal="left"/>
    </xf>
    <xf numFmtId="0" fontId="65" fillId="0" borderId="0" xfId="0" applyFont="1" applyAlignment="1">
      <alignment horizontal="center" vertical="center" wrapText="1"/>
    </xf>
    <xf numFmtId="0" fontId="66" fillId="0" borderId="0" xfId="0" applyFont="1" applyAlignment="1">
      <alignment horizontal="left"/>
    </xf>
    <xf numFmtId="0" fontId="67" fillId="0" borderId="0" xfId="0" applyFont="1" applyAlignment="1">
      <alignment horizontal="center" vertical="center" wrapText="1"/>
    </xf>
    <xf numFmtId="0" fontId="68" fillId="0" borderId="0" xfId="0" applyFont="1"/>
    <xf numFmtId="0" fontId="65" fillId="0" borderId="0" xfId="0" applyFont="1"/>
    <xf numFmtId="0" fontId="69" fillId="0" borderId="0" xfId="0" applyFont="1" applyAlignment="1">
      <alignment horizontal="left"/>
    </xf>
    <xf numFmtId="0" fontId="70" fillId="0" borderId="0" xfId="0" applyFont="1" applyAlignment="1">
      <alignment horizontal="left"/>
    </xf>
    <xf numFmtId="0" fontId="71" fillId="0" borderId="0" xfId="0" applyFont="1" applyAlignment="1">
      <alignment horizontal="left"/>
    </xf>
    <xf numFmtId="0" fontId="69" fillId="0" borderId="0" xfId="0" applyFont="1" applyFill="1" applyAlignment="1">
      <alignment horizontal="left"/>
    </xf>
    <xf numFmtId="0" fontId="64" fillId="0" borderId="0" xfId="0" applyFont="1" applyFill="1" applyAlignment="1">
      <alignment horizontal="left"/>
    </xf>
    <xf numFmtId="164" fontId="2" fillId="0" borderId="0" xfId="0" applyNumberFormat="1" applyFont="1" applyFill="1" applyAlignment="1">
      <alignment horizontal="center"/>
    </xf>
  </cellXfs>
  <cellStyles count="2">
    <cellStyle name="Normální" xfId="0" builtinId="0"/>
    <cellStyle name="Normální 2" xfId="1" xr:uid="{00000000-0005-0000-0000-000006000000}"/>
  </cellStyles>
  <dxfs count="1">
    <dxf>
      <font>
        <sz val="11"/>
        <color rgb="FF000000"/>
        <name val="Calibri"/>
        <family val="2"/>
        <charset val="1"/>
      </font>
      <fill>
        <patternFill>
          <bgColor rgb="FFD9D9D9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40202"/>
      <rgbColor rgb="FF0F7525"/>
      <rgbColor rgb="FF000040"/>
      <rgbColor rgb="FF11AB00"/>
      <rgbColor rgb="FF800080"/>
      <rgbColor rgb="FF0E718F"/>
      <rgbColor rgb="FFC0C0C0"/>
      <rgbColor rgb="FF808080"/>
      <rgbColor rgb="FF9999FF"/>
      <rgbColor rgb="FFC21919"/>
      <rgbColor rgb="FFFFFFCC"/>
      <rgbColor rgb="FFCCFFFF"/>
      <rgbColor rgb="FF5E0E8F"/>
      <rgbColor rgb="FFFF8080"/>
      <rgbColor rgb="FF2A6099"/>
      <rgbColor rgb="FFD9D9D9"/>
      <rgbColor rgb="FF000080"/>
      <rgbColor rgb="FFFF00FF"/>
      <rgbColor rgb="FFFFFF00"/>
      <rgbColor rgb="FF00FFFF"/>
      <rgbColor rgb="FF800080"/>
      <rgbColor rgb="FF800000"/>
      <rgbColor rgb="FF036E61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3D3D"/>
      <rgbColor rgb="FF666699"/>
      <rgbColor rgb="FF969696"/>
      <rgbColor rgb="FF014F46"/>
      <rgbColor rgb="FF00A933"/>
      <rgbColor rgb="FF003300"/>
      <rgbColor rgb="FF333300"/>
      <rgbColor rgb="FFA3460B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53E11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05"/>
  <sheetViews>
    <sheetView tabSelected="1" zoomScaleNormal="100" workbookViewId="0">
      <selection activeCell="R9" sqref="R9"/>
    </sheetView>
  </sheetViews>
  <sheetFormatPr defaultColWidth="9.109375" defaultRowHeight="13.8" x14ac:dyDescent="0.25"/>
  <cols>
    <col min="1" max="1" width="12.109375" style="2" customWidth="1"/>
    <col min="2" max="2" width="10.5546875" style="3" customWidth="1"/>
    <col min="3" max="3" width="11.5546875" style="4" customWidth="1"/>
    <col min="4" max="4" width="20.5546875" style="5" customWidth="1"/>
    <col min="5" max="5" width="11.44140625" style="6" customWidth="1"/>
    <col min="6" max="6" width="30" style="6" customWidth="1"/>
    <col min="7" max="7" width="14.109375" style="3" customWidth="1"/>
    <col min="8" max="8" width="10.88671875" style="7" customWidth="1"/>
    <col min="9" max="9" width="6" style="8" customWidth="1"/>
    <col min="10" max="1025" width="8.6640625" style="8" customWidth="1"/>
    <col min="1026" max="16384" width="9.109375" style="8"/>
  </cols>
  <sheetData>
    <row r="1" spans="1:15" ht="17.399999999999999" x14ac:dyDescent="0.25">
      <c r="A1" s="75" t="s">
        <v>0</v>
      </c>
      <c r="B1" s="75"/>
      <c r="C1" s="75"/>
      <c r="D1" s="75"/>
      <c r="E1" s="75"/>
      <c r="F1" s="75"/>
      <c r="G1" s="75"/>
      <c r="H1" s="75"/>
      <c r="J1" s="8" t="s">
        <v>1</v>
      </c>
    </row>
    <row r="2" spans="1:15" ht="15" x14ac:dyDescent="0.25">
      <c r="A2" s="76" t="s">
        <v>217</v>
      </c>
      <c r="B2" s="76"/>
      <c r="C2" s="76"/>
      <c r="D2" s="76"/>
      <c r="E2" s="76"/>
      <c r="F2" s="76"/>
      <c r="G2" s="76"/>
      <c r="H2" s="76"/>
    </row>
    <row r="3" spans="1:15" s="13" customFormat="1" ht="30" customHeight="1" x14ac:dyDescent="0.3">
      <c r="A3" s="9" t="s">
        <v>2</v>
      </c>
      <c r="B3" s="9" t="s">
        <v>3</v>
      </c>
      <c r="C3" s="10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2" t="s">
        <v>9</v>
      </c>
      <c r="I3" s="11"/>
    </row>
    <row r="4" spans="1:15" ht="15" x14ac:dyDescent="0.25">
      <c r="A4" s="81">
        <v>1</v>
      </c>
      <c r="B4" s="82">
        <v>1</v>
      </c>
      <c r="C4" s="111">
        <v>10</v>
      </c>
      <c r="D4" s="120" t="s">
        <v>10</v>
      </c>
      <c r="E4" s="121" t="s">
        <v>11</v>
      </c>
      <c r="F4" s="121" t="s">
        <v>12</v>
      </c>
      <c r="G4" s="84" t="s">
        <v>13</v>
      </c>
      <c r="H4" s="85">
        <v>1.3136574074074075E-2</v>
      </c>
      <c r="I4" s="86"/>
      <c r="J4" s="112">
        <f t="shared" ref="J4:J30" si="0">SUM(K4:L4)</f>
        <v>60</v>
      </c>
      <c r="K4" s="86">
        <v>40</v>
      </c>
      <c r="L4" s="86">
        <v>20</v>
      </c>
      <c r="M4" s="88"/>
      <c r="N4" s="19"/>
      <c r="O4" s="20"/>
    </row>
    <row r="5" spans="1:15" ht="15" x14ac:dyDescent="0.25">
      <c r="A5" s="81">
        <v>2</v>
      </c>
      <c r="B5" s="82">
        <v>1</v>
      </c>
      <c r="C5" s="111">
        <v>40</v>
      </c>
      <c r="D5" s="116" t="s">
        <v>14</v>
      </c>
      <c r="E5" s="89" t="s">
        <v>15</v>
      </c>
      <c r="F5" s="89" t="s">
        <v>16</v>
      </c>
      <c r="G5" s="90" t="s">
        <v>17</v>
      </c>
      <c r="H5" s="85">
        <v>1.3368055555555555E-2</v>
      </c>
      <c r="I5" s="86"/>
      <c r="J5" s="112">
        <f t="shared" si="0"/>
        <v>53</v>
      </c>
      <c r="K5" s="86">
        <v>39</v>
      </c>
      <c r="L5" s="86">
        <v>14</v>
      </c>
      <c r="M5" s="88"/>
      <c r="N5" s="19"/>
      <c r="O5" s="20"/>
    </row>
    <row r="6" spans="1:15" ht="15" x14ac:dyDescent="0.25">
      <c r="A6" s="81">
        <v>3</v>
      </c>
      <c r="B6" s="82">
        <v>2</v>
      </c>
      <c r="C6" s="111">
        <v>13</v>
      </c>
      <c r="D6" s="120" t="s">
        <v>18</v>
      </c>
      <c r="E6" s="121" t="s">
        <v>19</v>
      </c>
      <c r="F6" s="121" t="s">
        <v>20</v>
      </c>
      <c r="G6" s="84" t="s">
        <v>13</v>
      </c>
      <c r="H6" s="85">
        <v>1.3541666666666667E-2</v>
      </c>
      <c r="I6" s="86"/>
      <c r="J6" s="112">
        <f t="shared" si="0"/>
        <v>47</v>
      </c>
      <c r="K6" s="86">
        <v>38</v>
      </c>
      <c r="L6" s="86">
        <v>9</v>
      </c>
      <c r="M6" s="86"/>
    </row>
    <row r="7" spans="1:15" ht="15" x14ac:dyDescent="0.25">
      <c r="A7" s="81">
        <v>4</v>
      </c>
      <c r="B7" s="82">
        <v>1</v>
      </c>
      <c r="C7" s="111">
        <v>31</v>
      </c>
      <c r="D7" s="116" t="s">
        <v>21</v>
      </c>
      <c r="E7" s="89" t="s">
        <v>22</v>
      </c>
      <c r="F7" s="89" t="s">
        <v>23</v>
      </c>
      <c r="G7" s="90" t="s">
        <v>24</v>
      </c>
      <c r="H7" s="85">
        <v>1.3969907407407407E-2</v>
      </c>
      <c r="I7" s="86"/>
      <c r="J7" s="112">
        <f t="shared" si="0"/>
        <v>43</v>
      </c>
      <c r="K7" s="86">
        <v>37</v>
      </c>
      <c r="L7" s="86">
        <v>6</v>
      </c>
      <c r="M7" s="88"/>
      <c r="N7" s="19"/>
      <c r="O7" s="20"/>
    </row>
    <row r="8" spans="1:15" ht="15" x14ac:dyDescent="0.25">
      <c r="A8" s="81">
        <v>5</v>
      </c>
      <c r="B8" s="82">
        <v>3</v>
      </c>
      <c r="C8" s="111">
        <v>1</v>
      </c>
      <c r="D8" s="120" t="s">
        <v>25</v>
      </c>
      <c r="E8" s="121" t="s">
        <v>26</v>
      </c>
      <c r="F8" s="121" t="s">
        <v>27</v>
      </c>
      <c r="G8" s="84" t="s">
        <v>13</v>
      </c>
      <c r="H8" s="85">
        <v>1.40625E-2</v>
      </c>
      <c r="I8" s="86"/>
      <c r="J8" s="112">
        <f t="shared" si="0"/>
        <v>40</v>
      </c>
      <c r="K8" s="86">
        <v>36</v>
      </c>
      <c r="L8" s="86">
        <v>4</v>
      </c>
      <c r="M8" s="88"/>
      <c r="N8" s="19"/>
      <c r="O8" s="20"/>
    </row>
    <row r="9" spans="1:15" ht="15" x14ac:dyDescent="0.25">
      <c r="A9" s="81">
        <v>6</v>
      </c>
      <c r="B9" s="82">
        <v>4</v>
      </c>
      <c r="C9" s="111">
        <v>11</v>
      </c>
      <c r="D9" s="120" t="s">
        <v>28</v>
      </c>
      <c r="E9" s="121" t="s">
        <v>29</v>
      </c>
      <c r="F9" s="121" t="s">
        <v>30</v>
      </c>
      <c r="G9" s="84" t="s">
        <v>13</v>
      </c>
      <c r="H9" s="85">
        <v>1.4293981481481482E-2</v>
      </c>
      <c r="I9" s="86"/>
      <c r="J9" s="112">
        <f t="shared" si="0"/>
        <v>38</v>
      </c>
      <c r="K9" s="86">
        <v>35</v>
      </c>
      <c r="L9" s="86">
        <v>3</v>
      </c>
      <c r="M9" s="88"/>
      <c r="N9" s="19"/>
      <c r="O9" s="20"/>
    </row>
    <row r="10" spans="1:15" ht="15" x14ac:dyDescent="0.25">
      <c r="A10" s="81">
        <v>7</v>
      </c>
      <c r="B10" s="82">
        <v>5</v>
      </c>
      <c r="C10" s="111">
        <v>52</v>
      </c>
      <c r="D10" s="120" t="s">
        <v>31</v>
      </c>
      <c r="E10" s="121" t="s">
        <v>32</v>
      </c>
      <c r="F10" s="121" t="s">
        <v>33</v>
      </c>
      <c r="G10" s="84" t="s">
        <v>13</v>
      </c>
      <c r="H10" s="85">
        <v>1.4560185185185185E-2</v>
      </c>
      <c r="I10" s="86"/>
      <c r="J10" s="112">
        <f t="shared" si="0"/>
        <v>36</v>
      </c>
      <c r="K10" s="86">
        <v>34</v>
      </c>
      <c r="L10" s="86">
        <v>2</v>
      </c>
      <c r="M10" s="88"/>
      <c r="N10" s="19"/>
      <c r="O10" s="20"/>
    </row>
    <row r="11" spans="1:15" ht="15" x14ac:dyDescent="0.25">
      <c r="A11" s="81">
        <v>8</v>
      </c>
      <c r="B11" s="82">
        <v>6</v>
      </c>
      <c r="C11" s="111">
        <v>44</v>
      </c>
      <c r="D11" s="120" t="s">
        <v>34</v>
      </c>
      <c r="E11" s="121" t="s">
        <v>35</v>
      </c>
      <c r="F11" s="121" t="s">
        <v>36</v>
      </c>
      <c r="G11" s="84" t="s">
        <v>13</v>
      </c>
      <c r="H11" s="85">
        <v>1.5671296296296298E-2</v>
      </c>
      <c r="I11" s="86"/>
      <c r="J11" s="112">
        <f t="shared" si="0"/>
        <v>34</v>
      </c>
      <c r="K11" s="86">
        <v>33</v>
      </c>
      <c r="L11" s="86">
        <v>1</v>
      </c>
      <c r="M11" s="88"/>
      <c r="N11" s="19"/>
      <c r="O11" s="20"/>
    </row>
    <row r="12" spans="1:15" ht="15" x14ac:dyDescent="0.25">
      <c r="A12" s="81">
        <v>9</v>
      </c>
      <c r="B12" s="82">
        <v>1</v>
      </c>
      <c r="C12" s="111">
        <v>8</v>
      </c>
      <c r="D12" s="92" t="s">
        <v>37</v>
      </c>
      <c r="E12" s="93" t="s">
        <v>38</v>
      </c>
      <c r="F12" s="93" t="s">
        <v>39</v>
      </c>
      <c r="G12" s="94" t="s">
        <v>40</v>
      </c>
      <c r="H12" s="85">
        <v>1.5833333333333335E-2</v>
      </c>
      <c r="I12" s="86"/>
      <c r="J12" s="112">
        <f t="shared" si="0"/>
        <v>32</v>
      </c>
      <c r="K12" s="86">
        <v>32</v>
      </c>
      <c r="L12" s="86"/>
      <c r="M12" s="88"/>
      <c r="N12" s="19"/>
      <c r="O12" s="20"/>
    </row>
    <row r="13" spans="1:15" ht="15" x14ac:dyDescent="0.25">
      <c r="A13" s="81">
        <v>10</v>
      </c>
      <c r="B13" s="82">
        <v>1</v>
      </c>
      <c r="C13" s="111">
        <v>21</v>
      </c>
      <c r="D13" s="119" t="s">
        <v>41</v>
      </c>
      <c r="E13" s="114" t="s">
        <v>42</v>
      </c>
      <c r="F13" s="114" t="s">
        <v>43</v>
      </c>
      <c r="G13" s="95" t="s">
        <v>44</v>
      </c>
      <c r="H13" s="85">
        <v>1.5902777777777776E-2</v>
      </c>
      <c r="I13" s="86"/>
      <c r="J13" s="112">
        <f t="shared" si="0"/>
        <v>31</v>
      </c>
      <c r="K13" s="86">
        <v>31</v>
      </c>
      <c r="L13" s="86"/>
      <c r="M13" s="88"/>
      <c r="N13" s="19"/>
      <c r="O13" s="20"/>
    </row>
    <row r="14" spans="1:15" ht="15" x14ac:dyDescent="0.25">
      <c r="A14" s="81">
        <v>11</v>
      </c>
      <c r="B14" s="82">
        <v>7</v>
      </c>
      <c r="C14" s="111">
        <v>3</v>
      </c>
      <c r="D14" s="120" t="s">
        <v>45</v>
      </c>
      <c r="E14" s="121" t="s">
        <v>46</v>
      </c>
      <c r="F14" s="121" t="s">
        <v>47</v>
      </c>
      <c r="G14" s="84" t="s">
        <v>13</v>
      </c>
      <c r="H14" s="85">
        <v>1.5902777777777776E-2</v>
      </c>
      <c r="I14" s="86"/>
      <c r="J14" s="112">
        <f t="shared" si="0"/>
        <v>30</v>
      </c>
      <c r="K14" s="86">
        <v>30</v>
      </c>
      <c r="L14" s="86"/>
      <c r="M14" s="88"/>
      <c r="N14" s="19"/>
      <c r="O14" s="20"/>
    </row>
    <row r="15" spans="1:15" ht="15" x14ac:dyDescent="0.25">
      <c r="A15" s="81">
        <v>12</v>
      </c>
      <c r="B15" s="82">
        <v>1</v>
      </c>
      <c r="C15" s="111">
        <v>30</v>
      </c>
      <c r="D15" s="92" t="s">
        <v>48</v>
      </c>
      <c r="E15" s="93" t="s">
        <v>49</v>
      </c>
      <c r="F15" s="93" t="s">
        <v>50</v>
      </c>
      <c r="G15" s="94" t="s">
        <v>51</v>
      </c>
      <c r="H15" s="85">
        <v>1.6018518518518519E-2</v>
      </c>
      <c r="I15" s="86"/>
      <c r="J15" s="112">
        <f t="shared" si="0"/>
        <v>29</v>
      </c>
      <c r="K15" s="86">
        <v>29</v>
      </c>
      <c r="L15" s="86"/>
      <c r="M15" s="88"/>
      <c r="N15" s="19"/>
      <c r="O15" s="20"/>
    </row>
    <row r="16" spans="1:15" ht="15" x14ac:dyDescent="0.25">
      <c r="A16" s="81">
        <v>13</v>
      </c>
      <c r="B16" s="82">
        <v>2</v>
      </c>
      <c r="C16" s="111">
        <v>33</v>
      </c>
      <c r="D16" s="119" t="s">
        <v>52</v>
      </c>
      <c r="E16" s="114" t="s">
        <v>53</v>
      </c>
      <c r="F16" s="114" t="s">
        <v>54</v>
      </c>
      <c r="G16" s="95" t="s">
        <v>44</v>
      </c>
      <c r="H16" s="85">
        <v>1.607638888888889E-2</v>
      </c>
      <c r="I16" s="86"/>
      <c r="J16" s="112">
        <f t="shared" si="0"/>
        <v>28</v>
      </c>
      <c r="K16" s="86">
        <v>28</v>
      </c>
      <c r="L16" s="86"/>
      <c r="M16" s="88"/>
      <c r="N16" s="19"/>
      <c r="O16" s="20"/>
    </row>
    <row r="17" spans="1:15" ht="15" x14ac:dyDescent="0.25">
      <c r="A17" s="81">
        <v>14</v>
      </c>
      <c r="B17" s="82">
        <v>2</v>
      </c>
      <c r="C17" s="111">
        <v>28</v>
      </c>
      <c r="D17" s="116" t="s">
        <v>55</v>
      </c>
      <c r="E17" s="89" t="s">
        <v>56</v>
      </c>
      <c r="F17" s="89" t="s">
        <v>57</v>
      </c>
      <c r="G17" s="90" t="s">
        <v>17</v>
      </c>
      <c r="H17" s="85">
        <v>1.6180555555555556E-2</v>
      </c>
      <c r="I17" s="86"/>
      <c r="J17" s="112">
        <f t="shared" si="0"/>
        <v>27</v>
      </c>
      <c r="K17" s="86">
        <v>27</v>
      </c>
      <c r="L17" s="86"/>
      <c r="M17" s="88"/>
      <c r="N17" s="19"/>
      <c r="O17" s="20"/>
    </row>
    <row r="18" spans="1:15" ht="15" x14ac:dyDescent="0.25">
      <c r="A18" s="81">
        <v>15</v>
      </c>
      <c r="B18" s="82">
        <v>3</v>
      </c>
      <c r="C18" s="111">
        <v>36</v>
      </c>
      <c r="D18" s="116" t="s">
        <v>58</v>
      </c>
      <c r="E18" s="89" t="s">
        <v>59</v>
      </c>
      <c r="F18" s="89" t="s">
        <v>20</v>
      </c>
      <c r="G18" s="90" t="s">
        <v>17</v>
      </c>
      <c r="H18" s="85">
        <v>1.6238425925925927E-2</v>
      </c>
      <c r="I18" s="86"/>
      <c r="J18" s="112">
        <f t="shared" si="0"/>
        <v>26</v>
      </c>
      <c r="K18" s="86">
        <v>26</v>
      </c>
      <c r="L18" s="86"/>
      <c r="M18" s="88"/>
      <c r="N18" s="19"/>
      <c r="O18" s="20"/>
    </row>
    <row r="19" spans="1:15" ht="15" x14ac:dyDescent="0.25">
      <c r="A19" s="81">
        <v>16</v>
      </c>
      <c r="B19" s="82">
        <v>1</v>
      </c>
      <c r="C19" s="111">
        <v>49</v>
      </c>
      <c r="D19" s="116" t="s">
        <v>60</v>
      </c>
      <c r="E19" s="89" t="s">
        <v>61</v>
      </c>
      <c r="F19" s="89" t="s">
        <v>62</v>
      </c>
      <c r="G19" s="90" t="s">
        <v>24</v>
      </c>
      <c r="H19" s="85">
        <v>1.6250000000000001E-2</v>
      </c>
      <c r="I19" s="86"/>
      <c r="J19" s="112">
        <f t="shared" si="0"/>
        <v>25</v>
      </c>
      <c r="K19" s="86">
        <v>25</v>
      </c>
      <c r="L19" s="86"/>
      <c r="M19" s="88"/>
      <c r="N19" s="19"/>
      <c r="O19" s="20"/>
    </row>
    <row r="20" spans="1:15" ht="15" x14ac:dyDescent="0.25">
      <c r="A20" s="81">
        <v>17</v>
      </c>
      <c r="B20" s="82">
        <v>8</v>
      </c>
      <c r="C20" s="111">
        <v>32</v>
      </c>
      <c r="D20" s="120" t="s">
        <v>63</v>
      </c>
      <c r="E20" s="121" t="s">
        <v>19</v>
      </c>
      <c r="F20" s="121" t="s">
        <v>23</v>
      </c>
      <c r="G20" s="84" t="s">
        <v>13</v>
      </c>
      <c r="H20" s="85">
        <v>1.6412037037037037E-2</v>
      </c>
      <c r="I20" s="86"/>
      <c r="J20" s="112">
        <f t="shared" si="0"/>
        <v>24</v>
      </c>
      <c r="K20" s="86">
        <v>24</v>
      </c>
      <c r="L20" s="86"/>
      <c r="M20" s="88"/>
      <c r="N20" s="19"/>
      <c r="O20" s="20"/>
    </row>
    <row r="21" spans="1:15" ht="15" x14ac:dyDescent="0.25">
      <c r="A21" s="81">
        <v>18</v>
      </c>
      <c r="B21" s="82">
        <v>2</v>
      </c>
      <c r="C21" s="111">
        <v>47</v>
      </c>
      <c r="D21" s="92" t="s">
        <v>64</v>
      </c>
      <c r="E21" s="93" t="s">
        <v>65</v>
      </c>
      <c r="F21" s="93" t="s">
        <v>66</v>
      </c>
      <c r="G21" s="94" t="s">
        <v>40</v>
      </c>
      <c r="H21" s="85">
        <v>1.6516203703703703E-2</v>
      </c>
      <c r="I21" s="86"/>
      <c r="J21" s="112">
        <f t="shared" si="0"/>
        <v>23</v>
      </c>
      <c r="K21" s="86">
        <v>23</v>
      </c>
      <c r="L21" s="86"/>
      <c r="M21" s="88"/>
      <c r="N21" s="19"/>
      <c r="O21" s="20"/>
    </row>
    <row r="22" spans="1:15" ht="15" x14ac:dyDescent="0.25">
      <c r="A22" s="81">
        <v>19</v>
      </c>
      <c r="B22" s="82">
        <v>3</v>
      </c>
      <c r="C22" s="111">
        <v>15</v>
      </c>
      <c r="D22" s="119" t="s">
        <v>67</v>
      </c>
      <c r="E22" s="114" t="s">
        <v>68</v>
      </c>
      <c r="F22" s="114" t="s">
        <v>69</v>
      </c>
      <c r="G22" s="95" t="s">
        <v>44</v>
      </c>
      <c r="H22" s="85">
        <v>1.6527777777777777E-2</v>
      </c>
      <c r="I22" s="86"/>
      <c r="J22" s="112">
        <f t="shared" si="0"/>
        <v>22</v>
      </c>
      <c r="K22" s="86">
        <v>22</v>
      </c>
      <c r="L22" s="86"/>
      <c r="M22" s="88"/>
      <c r="N22" s="19"/>
      <c r="O22" s="20"/>
    </row>
    <row r="23" spans="1:15" ht="15" x14ac:dyDescent="0.25">
      <c r="A23" s="81">
        <v>20</v>
      </c>
      <c r="B23" s="82">
        <v>9</v>
      </c>
      <c r="C23" s="111">
        <v>9</v>
      </c>
      <c r="D23" s="120" t="s">
        <v>70</v>
      </c>
      <c r="E23" s="121" t="s">
        <v>71</v>
      </c>
      <c r="F23" s="121" t="s">
        <v>72</v>
      </c>
      <c r="G23" s="84" t="s">
        <v>13</v>
      </c>
      <c r="H23" s="85">
        <v>1.6608796296296295E-2</v>
      </c>
      <c r="I23" s="86"/>
      <c r="J23" s="112">
        <f t="shared" si="0"/>
        <v>21</v>
      </c>
      <c r="K23" s="86">
        <v>21</v>
      </c>
      <c r="L23" s="86"/>
      <c r="M23" s="88"/>
      <c r="N23" s="19"/>
      <c r="O23" s="20"/>
    </row>
    <row r="24" spans="1:15" ht="15" x14ac:dyDescent="0.25">
      <c r="A24" s="81">
        <v>21</v>
      </c>
      <c r="B24" s="82">
        <v>3</v>
      </c>
      <c r="C24" s="111">
        <v>16</v>
      </c>
      <c r="D24" s="119" t="s">
        <v>73</v>
      </c>
      <c r="E24" s="114" t="s">
        <v>42</v>
      </c>
      <c r="F24" s="114" t="s">
        <v>50</v>
      </c>
      <c r="G24" s="95" t="s">
        <v>44</v>
      </c>
      <c r="H24" s="85">
        <v>1.7187500000000001E-2</v>
      </c>
      <c r="I24" s="86"/>
      <c r="J24" s="112">
        <f t="shared" si="0"/>
        <v>20</v>
      </c>
      <c r="K24" s="86">
        <v>20</v>
      </c>
      <c r="L24" s="86"/>
      <c r="M24" s="88"/>
      <c r="N24" s="19"/>
      <c r="O24" s="20"/>
    </row>
    <row r="25" spans="1:15" ht="15" x14ac:dyDescent="0.25">
      <c r="A25" s="81">
        <v>22</v>
      </c>
      <c r="B25" s="82">
        <v>4</v>
      </c>
      <c r="C25" s="111">
        <v>2</v>
      </c>
      <c r="D25" s="119" t="s">
        <v>74</v>
      </c>
      <c r="E25" s="114" t="s">
        <v>75</v>
      </c>
      <c r="F25" s="114" t="s">
        <v>76</v>
      </c>
      <c r="G25" s="95" t="s">
        <v>44</v>
      </c>
      <c r="H25" s="85">
        <v>1.7303240740740741E-2</v>
      </c>
      <c r="I25" s="86"/>
      <c r="J25" s="86">
        <f t="shared" si="0"/>
        <v>19</v>
      </c>
      <c r="K25" s="86">
        <v>19</v>
      </c>
      <c r="L25" s="86"/>
      <c r="M25" s="88"/>
      <c r="N25" s="19"/>
      <c r="O25" s="20"/>
    </row>
    <row r="26" spans="1:15" ht="15" x14ac:dyDescent="0.25">
      <c r="A26" s="81">
        <v>23</v>
      </c>
      <c r="B26" s="82">
        <v>2</v>
      </c>
      <c r="C26" s="111">
        <v>25</v>
      </c>
      <c r="D26" s="92" t="s">
        <v>77</v>
      </c>
      <c r="E26" s="93" t="s">
        <v>78</v>
      </c>
      <c r="F26" s="93" t="s">
        <v>79</v>
      </c>
      <c r="G26" s="94" t="s">
        <v>51</v>
      </c>
      <c r="H26" s="85">
        <v>1.7337962962962961E-2</v>
      </c>
      <c r="I26" s="86"/>
      <c r="J26" s="86">
        <f t="shared" si="0"/>
        <v>18</v>
      </c>
      <c r="K26" s="86">
        <v>18</v>
      </c>
      <c r="L26" s="86"/>
      <c r="M26" s="88"/>
      <c r="N26" s="19"/>
      <c r="O26" s="20"/>
    </row>
    <row r="27" spans="1:15" ht="15" x14ac:dyDescent="0.25">
      <c r="A27" s="81">
        <v>24</v>
      </c>
      <c r="B27" s="82">
        <v>3</v>
      </c>
      <c r="C27" s="111">
        <v>38</v>
      </c>
      <c r="D27" s="92" t="s">
        <v>80</v>
      </c>
      <c r="E27" s="93" t="s">
        <v>81</v>
      </c>
      <c r="F27" s="93" t="s">
        <v>82</v>
      </c>
      <c r="G27" s="94" t="s">
        <v>40</v>
      </c>
      <c r="H27" s="85">
        <v>1.7430555555555557E-2</v>
      </c>
      <c r="I27" s="86"/>
      <c r="J27" s="86">
        <f t="shared" si="0"/>
        <v>17</v>
      </c>
      <c r="K27" s="86">
        <v>17</v>
      </c>
      <c r="L27" s="86"/>
      <c r="M27" s="88"/>
      <c r="N27" s="19"/>
      <c r="O27" s="20"/>
    </row>
    <row r="28" spans="1:15" ht="15" x14ac:dyDescent="0.25">
      <c r="A28" s="81">
        <v>25</v>
      </c>
      <c r="B28" s="82">
        <v>10</v>
      </c>
      <c r="C28" s="111">
        <v>69</v>
      </c>
      <c r="D28" s="120" t="s">
        <v>83</v>
      </c>
      <c r="E28" s="121" t="s">
        <v>84</v>
      </c>
      <c r="F28" s="121" t="s">
        <v>85</v>
      </c>
      <c r="G28" s="84" t="s">
        <v>13</v>
      </c>
      <c r="H28" s="85">
        <v>1.21875E-2</v>
      </c>
      <c r="I28" s="86"/>
      <c r="J28" s="86">
        <f t="shared" si="0"/>
        <v>16</v>
      </c>
      <c r="K28" s="86">
        <v>16</v>
      </c>
      <c r="L28" s="86"/>
      <c r="M28" s="97"/>
      <c r="N28" s="26"/>
      <c r="O28" s="27"/>
    </row>
    <row r="29" spans="1:15" ht="15" x14ac:dyDescent="0.25">
      <c r="A29" s="81">
        <v>26</v>
      </c>
      <c r="B29" s="82">
        <v>4</v>
      </c>
      <c r="C29" s="111">
        <v>68</v>
      </c>
      <c r="D29" s="116" t="s">
        <v>86</v>
      </c>
      <c r="E29" s="89" t="s">
        <v>87</v>
      </c>
      <c r="F29" s="89" t="s">
        <v>85</v>
      </c>
      <c r="G29" s="90" t="s">
        <v>17</v>
      </c>
      <c r="H29" s="85">
        <v>1.2199074074074074E-2</v>
      </c>
      <c r="I29" s="86"/>
      <c r="J29" s="86">
        <f t="shared" si="0"/>
        <v>15</v>
      </c>
      <c r="K29" s="86">
        <v>15</v>
      </c>
      <c r="L29" s="86"/>
      <c r="M29" s="97"/>
      <c r="N29" s="26"/>
      <c r="O29" s="27"/>
    </row>
    <row r="30" spans="1:15" ht="15" x14ac:dyDescent="0.25">
      <c r="A30" s="81">
        <v>27</v>
      </c>
      <c r="B30" s="82">
        <v>11</v>
      </c>
      <c r="C30" s="111">
        <v>45</v>
      </c>
      <c r="D30" s="115" t="s">
        <v>88</v>
      </c>
      <c r="E30" s="83" t="s">
        <v>89</v>
      </c>
      <c r="F30" s="83" t="s">
        <v>36</v>
      </c>
      <c r="G30" s="84" t="s">
        <v>13</v>
      </c>
      <c r="H30" s="85">
        <v>1.2615740740740742E-2</v>
      </c>
      <c r="I30" s="86"/>
      <c r="J30" s="86">
        <f t="shared" si="0"/>
        <v>14</v>
      </c>
      <c r="K30" s="86">
        <v>14</v>
      </c>
      <c r="L30" s="86"/>
      <c r="M30" s="97"/>
      <c r="N30" s="26"/>
      <c r="O30" s="27"/>
    </row>
    <row r="31" spans="1:15" ht="15" x14ac:dyDescent="0.25">
      <c r="A31" s="81"/>
      <c r="B31" s="82"/>
      <c r="C31" s="82">
        <v>51</v>
      </c>
      <c r="D31" s="149" t="s">
        <v>25</v>
      </c>
      <c r="E31" s="150" t="s">
        <v>155</v>
      </c>
      <c r="F31" s="150" t="s">
        <v>156</v>
      </c>
      <c r="G31" s="84" t="s">
        <v>13</v>
      </c>
      <c r="H31" s="151" t="s">
        <v>215</v>
      </c>
      <c r="I31" s="86"/>
      <c r="J31" s="86"/>
      <c r="K31" s="86"/>
      <c r="L31" s="86"/>
      <c r="M31" s="97"/>
      <c r="N31" s="26"/>
      <c r="O31" s="27"/>
    </row>
    <row r="32" spans="1:15" x14ac:dyDescent="0.25">
      <c r="A32" s="81"/>
      <c r="B32" s="82"/>
      <c r="C32" s="86"/>
      <c r="D32" s="112"/>
      <c r="E32" s="86"/>
      <c r="F32" s="86"/>
      <c r="G32" s="86"/>
      <c r="H32" s="85"/>
      <c r="I32" s="86"/>
      <c r="J32" s="86"/>
      <c r="K32" s="86"/>
      <c r="L32" s="86"/>
      <c r="M32" s="97"/>
      <c r="N32" s="26"/>
      <c r="O32" s="27"/>
    </row>
    <row r="33" spans="1:15" x14ac:dyDescent="0.25">
      <c r="A33" s="81"/>
      <c r="B33" s="82"/>
      <c r="C33" s="86"/>
      <c r="D33" s="112"/>
      <c r="E33" s="86"/>
      <c r="F33" s="86"/>
      <c r="G33" s="86"/>
      <c r="H33" s="85"/>
      <c r="I33" s="86"/>
      <c r="J33" s="99"/>
      <c r="K33" s="100"/>
      <c r="L33" s="97"/>
      <c r="M33" s="97"/>
      <c r="N33" s="26"/>
      <c r="O33" s="27"/>
    </row>
    <row r="34" spans="1:15" x14ac:dyDescent="0.25">
      <c r="A34" s="81"/>
      <c r="B34" s="82"/>
      <c r="C34" s="86"/>
      <c r="D34" s="112"/>
      <c r="E34" s="86"/>
      <c r="F34" s="86"/>
      <c r="G34" s="86"/>
      <c r="H34" s="85"/>
      <c r="I34" s="86"/>
      <c r="J34" s="101"/>
      <c r="K34" s="102"/>
      <c r="L34" s="97"/>
      <c r="M34" s="97"/>
      <c r="N34" s="26"/>
      <c r="O34" s="27"/>
    </row>
    <row r="35" spans="1:15" ht="15" x14ac:dyDescent="0.25">
      <c r="A35" s="81"/>
      <c r="B35" s="82"/>
      <c r="C35" s="111"/>
      <c r="D35" s="118"/>
      <c r="E35" s="113"/>
      <c r="F35" s="113"/>
      <c r="G35" s="103"/>
      <c r="H35" s="85"/>
      <c r="I35" s="86"/>
      <c r="J35" s="86"/>
      <c r="K35" s="86"/>
      <c r="L35" s="97"/>
      <c r="M35" s="97"/>
      <c r="N35" s="26"/>
      <c r="O35" s="27"/>
    </row>
    <row r="36" spans="1:15" x14ac:dyDescent="0.25">
      <c r="A36" s="81"/>
      <c r="B36" s="82"/>
      <c r="C36" s="86"/>
      <c r="D36" s="112"/>
      <c r="E36" s="86"/>
      <c r="F36" s="86"/>
      <c r="G36" s="86"/>
      <c r="H36" s="85"/>
      <c r="I36" s="86"/>
      <c r="J36" s="86"/>
      <c r="K36" s="86"/>
      <c r="L36" s="97"/>
      <c r="M36" s="97"/>
      <c r="N36" s="26"/>
      <c r="O36" s="27"/>
    </row>
    <row r="37" spans="1:15" x14ac:dyDescent="0.25">
      <c r="A37" s="81"/>
      <c r="B37" s="82"/>
      <c r="C37" s="86"/>
      <c r="D37" s="112"/>
      <c r="E37" s="86"/>
      <c r="F37" s="86"/>
      <c r="G37" s="86"/>
      <c r="H37" s="85"/>
      <c r="I37" s="86"/>
      <c r="J37" s="86"/>
      <c r="K37" s="86"/>
      <c r="L37" s="97"/>
      <c r="M37" s="97"/>
      <c r="N37" s="26"/>
      <c r="O37" s="27"/>
    </row>
    <row r="38" spans="1:15" x14ac:dyDescent="0.25">
      <c r="A38" s="81"/>
      <c r="B38" s="82"/>
      <c r="C38" s="86"/>
      <c r="D38" s="112"/>
      <c r="E38" s="86"/>
      <c r="F38" s="86"/>
      <c r="G38" s="86"/>
      <c r="H38" s="85"/>
      <c r="I38" s="86"/>
      <c r="J38" s="86"/>
      <c r="K38" s="86"/>
      <c r="L38" s="86"/>
      <c r="M38" s="86"/>
    </row>
    <row r="39" spans="1:15" x14ac:dyDescent="0.25">
      <c r="A39" s="81"/>
      <c r="B39" s="82"/>
      <c r="C39" s="86"/>
      <c r="D39" s="112"/>
      <c r="E39" s="86"/>
      <c r="F39" s="86"/>
      <c r="G39" s="86"/>
      <c r="H39" s="85"/>
      <c r="I39" s="86"/>
      <c r="J39" s="86"/>
      <c r="K39" s="86"/>
      <c r="L39" s="86"/>
      <c r="M39" s="86"/>
    </row>
    <row r="40" spans="1:15" x14ac:dyDescent="0.25">
      <c r="A40" s="81"/>
      <c r="B40" s="82"/>
      <c r="C40" s="86"/>
      <c r="D40" s="112"/>
      <c r="E40" s="86"/>
      <c r="F40" s="86"/>
      <c r="G40" s="86"/>
      <c r="H40" s="90"/>
      <c r="I40" s="86"/>
      <c r="J40" s="86"/>
      <c r="K40" s="86"/>
      <c r="L40" s="104"/>
      <c r="M40" s="104"/>
      <c r="N40" s="30"/>
      <c r="O40" s="31"/>
    </row>
    <row r="41" spans="1:15" ht="15" x14ac:dyDescent="0.25">
      <c r="A41" s="81"/>
      <c r="B41" s="82"/>
      <c r="C41" s="111"/>
      <c r="D41" s="119"/>
      <c r="E41" s="114"/>
      <c r="F41" s="114"/>
      <c r="G41" s="105"/>
      <c r="H41" s="106"/>
      <c r="I41" s="86"/>
      <c r="J41" s="86"/>
      <c r="K41" s="86"/>
      <c r="L41" s="104"/>
      <c r="M41" s="104"/>
      <c r="N41" s="30"/>
      <c r="O41" s="31"/>
    </row>
    <row r="42" spans="1:15" x14ac:dyDescent="0.25">
      <c r="A42" s="81"/>
      <c r="B42" s="82"/>
      <c r="C42" s="86"/>
      <c r="D42" s="112"/>
      <c r="E42" s="86"/>
      <c r="F42" s="86"/>
      <c r="G42" s="86"/>
      <c r="H42" s="107"/>
      <c r="I42" s="86"/>
      <c r="J42" s="86"/>
      <c r="K42" s="86"/>
      <c r="L42" s="108"/>
      <c r="M42" s="108"/>
      <c r="N42" s="33"/>
      <c r="O42" s="22"/>
    </row>
    <row r="43" spans="1:15" x14ac:dyDescent="0.25">
      <c r="A43" s="81"/>
      <c r="B43" s="82"/>
      <c r="C43" s="86"/>
      <c r="D43" s="112"/>
      <c r="E43" s="86"/>
      <c r="F43" s="86"/>
      <c r="G43" s="86"/>
      <c r="H43" s="109"/>
      <c r="I43" s="86"/>
      <c r="J43" s="86"/>
      <c r="K43" s="86"/>
      <c r="L43" s="108"/>
      <c r="M43" s="108"/>
      <c r="N43" s="33"/>
      <c r="O43" s="22"/>
    </row>
    <row r="44" spans="1:15" x14ac:dyDescent="0.25">
      <c r="A44" s="81"/>
      <c r="B44" s="82"/>
      <c r="C44" s="86"/>
      <c r="D44" s="112"/>
      <c r="E44" s="86"/>
      <c r="F44" s="86"/>
      <c r="G44" s="86"/>
      <c r="H44" s="110"/>
      <c r="I44" s="86"/>
      <c r="J44" s="86"/>
      <c r="K44" s="86"/>
      <c r="L44" s="86"/>
      <c r="M44" s="86"/>
    </row>
    <row r="45" spans="1:15" x14ac:dyDescent="0.25">
      <c r="A45" s="81"/>
      <c r="B45" s="82"/>
      <c r="C45" s="86"/>
      <c r="D45" s="112"/>
      <c r="E45" s="86"/>
      <c r="F45" s="86"/>
      <c r="G45" s="86"/>
      <c r="H45" s="85"/>
      <c r="I45" s="86"/>
      <c r="J45" s="86"/>
      <c r="K45" s="86"/>
      <c r="L45" s="108"/>
      <c r="M45" s="108"/>
      <c r="N45" s="33"/>
      <c r="O45" s="22"/>
    </row>
    <row r="46" spans="1:15" x14ac:dyDescent="0.25">
      <c r="A46" s="81"/>
      <c r="B46" s="82"/>
      <c r="C46" s="86"/>
      <c r="D46" s="112"/>
      <c r="E46" s="86"/>
      <c r="F46" s="86"/>
      <c r="G46" s="86"/>
      <c r="H46" s="85"/>
      <c r="I46" s="86"/>
      <c r="J46" s="86"/>
      <c r="K46" s="86"/>
      <c r="L46" s="86"/>
      <c r="M46" s="86"/>
      <c r="O46" s="23"/>
    </row>
    <row r="47" spans="1:15" x14ac:dyDescent="0.25">
      <c r="A47" s="81"/>
      <c r="B47" s="82"/>
      <c r="C47" s="86"/>
      <c r="D47" s="112"/>
      <c r="E47" s="86"/>
      <c r="F47" s="86"/>
      <c r="G47" s="86"/>
      <c r="H47" s="85"/>
      <c r="I47" s="86"/>
      <c r="J47" s="86"/>
      <c r="K47" s="86"/>
      <c r="L47" s="86"/>
      <c r="M47" s="86"/>
    </row>
    <row r="48" spans="1:15" x14ac:dyDescent="0.25">
      <c r="A48" s="81"/>
      <c r="B48" s="82"/>
      <c r="C48" s="86"/>
      <c r="D48" s="112"/>
      <c r="E48" s="86"/>
      <c r="F48" s="86"/>
      <c r="G48" s="86"/>
      <c r="H48" s="110"/>
      <c r="I48" s="86"/>
      <c r="J48" s="86"/>
      <c r="K48" s="86"/>
      <c r="L48" s="86"/>
      <c r="M48" s="86"/>
    </row>
    <row r="49" spans="1:15" x14ac:dyDescent="0.25">
      <c r="A49" s="81"/>
      <c r="B49" s="82"/>
      <c r="C49" s="86"/>
      <c r="D49" s="112"/>
      <c r="E49" s="86"/>
      <c r="F49" s="86"/>
      <c r="G49" s="86"/>
      <c r="H49" s="85"/>
      <c r="I49" s="86"/>
      <c r="J49" s="86"/>
      <c r="K49" s="86"/>
      <c r="L49" s="86"/>
      <c r="M49" s="86"/>
      <c r="O49" s="23"/>
    </row>
    <row r="50" spans="1:15" x14ac:dyDescent="0.25">
      <c r="C50" s="8"/>
      <c r="D50" s="40"/>
      <c r="E50" s="8"/>
      <c r="F50" s="8"/>
      <c r="G50" s="8"/>
      <c r="H50" s="35"/>
      <c r="O50" s="23"/>
    </row>
    <row r="51" spans="1:15" x14ac:dyDescent="0.25">
      <c r="C51" s="8"/>
      <c r="D51" s="40"/>
      <c r="E51" s="8"/>
      <c r="F51" s="8"/>
      <c r="G51" s="8"/>
      <c r="H51" s="36"/>
      <c r="L51" s="37"/>
      <c r="M51" s="37"/>
      <c r="N51" s="37"/>
      <c r="O51" s="21"/>
    </row>
    <row r="52" spans="1:15" x14ac:dyDescent="0.25">
      <c r="C52" s="8"/>
      <c r="D52" s="40"/>
      <c r="E52" s="8"/>
      <c r="F52" s="8"/>
      <c r="G52" s="8"/>
      <c r="H52" s="38"/>
      <c r="L52" s="37"/>
      <c r="M52" s="37"/>
      <c r="N52" s="37"/>
      <c r="O52" s="21"/>
    </row>
    <row r="53" spans="1:15" x14ac:dyDescent="0.25">
      <c r="B53" s="8"/>
      <c r="C53" s="8"/>
      <c r="D53" s="40"/>
      <c r="E53" s="8"/>
      <c r="F53" s="8"/>
      <c r="G53" s="8"/>
      <c r="H53" s="20"/>
      <c r="L53" s="37"/>
      <c r="M53" s="37"/>
      <c r="N53" s="37"/>
      <c r="O53" s="21"/>
    </row>
    <row r="54" spans="1:15" x14ac:dyDescent="0.25">
      <c r="B54" s="8"/>
      <c r="C54" s="8"/>
      <c r="D54" s="40"/>
      <c r="E54" s="8"/>
      <c r="F54" s="8"/>
      <c r="G54" s="8"/>
      <c r="H54" s="25"/>
      <c r="L54" s="37"/>
      <c r="M54" s="37"/>
      <c r="N54" s="37"/>
      <c r="O54" s="21"/>
    </row>
    <row r="55" spans="1:15" x14ac:dyDescent="0.25">
      <c r="B55" s="8"/>
      <c r="C55" s="8"/>
      <c r="D55" s="40"/>
      <c r="E55" s="8"/>
      <c r="F55" s="8"/>
      <c r="G55" s="8"/>
      <c r="H55" s="25"/>
    </row>
    <row r="56" spans="1:15" x14ac:dyDescent="0.25">
      <c r="B56" s="8"/>
      <c r="C56" s="8"/>
      <c r="D56" s="40"/>
      <c r="E56" s="8"/>
      <c r="F56" s="8"/>
      <c r="G56" s="8"/>
      <c r="H56" s="25"/>
      <c r="L56" s="37"/>
      <c r="M56" s="37"/>
      <c r="N56" s="37"/>
      <c r="O56" s="21"/>
    </row>
    <row r="57" spans="1:15" x14ac:dyDescent="0.25">
      <c r="B57" s="8"/>
      <c r="C57" s="8"/>
      <c r="D57" s="40"/>
      <c r="E57" s="8"/>
      <c r="F57" s="8"/>
      <c r="G57" s="8"/>
      <c r="L57" s="37"/>
      <c r="M57" s="37"/>
      <c r="N57" s="37"/>
      <c r="O57" s="21"/>
    </row>
    <row r="58" spans="1:15" x14ac:dyDescent="0.25">
      <c r="B58" s="8"/>
      <c r="C58" s="8"/>
      <c r="D58" s="40"/>
      <c r="E58" s="8"/>
      <c r="F58" s="8"/>
      <c r="G58" s="8"/>
      <c r="L58" s="37"/>
      <c r="M58" s="37"/>
      <c r="N58" s="37"/>
      <c r="O58" s="21"/>
    </row>
    <row r="59" spans="1:15" x14ac:dyDescent="0.25">
      <c r="B59" s="8"/>
      <c r="C59" s="8"/>
      <c r="D59" s="40"/>
      <c r="E59" s="8"/>
      <c r="F59" s="8"/>
      <c r="G59" s="8"/>
      <c r="H59" s="8"/>
      <c r="L59" s="37"/>
      <c r="M59" s="37"/>
      <c r="N59" s="37"/>
      <c r="O59" s="21"/>
    </row>
    <row r="60" spans="1:15" x14ac:dyDescent="0.25">
      <c r="B60" s="8"/>
      <c r="C60" s="8"/>
      <c r="D60" s="40"/>
      <c r="E60" s="8"/>
      <c r="F60" s="8"/>
      <c r="G60" s="8"/>
      <c r="L60" s="37"/>
      <c r="M60" s="37"/>
      <c r="N60" s="37"/>
      <c r="O60" s="21"/>
    </row>
    <row r="61" spans="1:15" x14ac:dyDescent="0.25">
      <c r="B61" s="8"/>
      <c r="C61" s="8"/>
      <c r="D61" s="40"/>
      <c r="E61" s="8"/>
      <c r="F61" s="8"/>
      <c r="G61" s="8"/>
      <c r="L61" s="37"/>
      <c r="M61" s="37"/>
      <c r="N61" s="37"/>
      <c r="O61" s="21"/>
    </row>
    <row r="62" spans="1:15" x14ac:dyDescent="0.25">
      <c r="B62" s="8"/>
      <c r="C62" s="39"/>
      <c r="D62" s="40"/>
      <c r="E62" s="8"/>
      <c r="F62" s="8"/>
      <c r="G62" s="8"/>
      <c r="L62" s="37"/>
      <c r="M62" s="37"/>
      <c r="N62" s="37"/>
      <c r="O62" s="21"/>
    </row>
    <row r="63" spans="1:15" x14ac:dyDescent="0.25">
      <c r="B63" s="8"/>
      <c r="C63" s="39"/>
      <c r="D63" s="40"/>
      <c r="E63" s="8"/>
      <c r="F63" s="8"/>
      <c r="G63" s="8"/>
      <c r="L63" s="37"/>
      <c r="M63" s="37"/>
      <c r="N63" s="37"/>
      <c r="O63" s="21"/>
    </row>
    <row r="64" spans="1:15" x14ac:dyDescent="0.25">
      <c r="B64" s="8"/>
      <c r="C64" s="39"/>
      <c r="D64" s="40"/>
      <c r="E64" s="8"/>
      <c r="F64" s="8"/>
      <c r="G64" s="8"/>
      <c r="L64" s="37"/>
      <c r="M64" s="37"/>
      <c r="N64" s="37"/>
      <c r="O64" s="21"/>
    </row>
    <row r="65" spans="2:15" x14ac:dyDescent="0.25">
      <c r="B65" s="8"/>
      <c r="C65" s="39"/>
      <c r="D65" s="40"/>
      <c r="E65" s="8"/>
      <c r="F65" s="8"/>
      <c r="G65" s="8"/>
    </row>
    <row r="66" spans="2:15" x14ac:dyDescent="0.25">
      <c r="B66" s="8"/>
      <c r="C66" s="39"/>
      <c r="D66" s="40"/>
      <c r="E66" s="8"/>
      <c r="F66" s="8"/>
      <c r="G66" s="8"/>
      <c r="L66" s="41"/>
      <c r="M66" s="41"/>
      <c r="N66" s="41"/>
      <c r="O66" s="38"/>
    </row>
    <row r="67" spans="2:15" x14ac:dyDescent="0.25">
      <c r="B67" s="8"/>
      <c r="C67" s="39"/>
      <c r="D67" s="40"/>
      <c r="E67" s="8"/>
      <c r="F67" s="8"/>
      <c r="G67" s="8"/>
      <c r="L67" s="41"/>
      <c r="M67" s="41"/>
      <c r="N67" s="41"/>
      <c r="O67" s="38"/>
    </row>
    <row r="68" spans="2:15" x14ac:dyDescent="0.25">
      <c r="B68" s="8"/>
      <c r="C68" s="39"/>
      <c r="D68" s="40"/>
      <c r="E68" s="8"/>
      <c r="F68" s="8"/>
      <c r="G68" s="8"/>
      <c r="L68" s="41"/>
      <c r="M68" s="41"/>
      <c r="N68" s="41"/>
      <c r="O68" s="38"/>
    </row>
    <row r="69" spans="2:15" x14ac:dyDescent="0.25">
      <c r="B69" s="8"/>
      <c r="C69" s="39"/>
      <c r="D69" s="40"/>
      <c r="E69" s="8"/>
      <c r="F69" s="8"/>
      <c r="G69" s="8"/>
      <c r="L69" s="41"/>
      <c r="M69" s="41"/>
      <c r="N69" s="41"/>
      <c r="O69" s="38"/>
    </row>
    <row r="70" spans="2:15" x14ac:dyDescent="0.25">
      <c r="B70" s="8"/>
      <c r="C70" s="39"/>
      <c r="D70" s="40"/>
      <c r="E70" s="8"/>
      <c r="F70" s="8"/>
      <c r="G70" s="8"/>
      <c r="L70" s="41"/>
      <c r="M70" s="41"/>
      <c r="N70" s="41"/>
      <c r="O70" s="38"/>
    </row>
    <row r="71" spans="2:15" x14ac:dyDescent="0.25">
      <c r="B71" s="8"/>
      <c r="C71" s="39"/>
      <c r="D71" s="40"/>
      <c r="E71" s="8"/>
      <c r="F71" s="8"/>
      <c r="G71" s="8"/>
      <c r="L71" s="41"/>
      <c r="M71" s="41"/>
      <c r="N71" s="41"/>
      <c r="O71" s="38"/>
    </row>
    <row r="72" spans="2:15" x14ac:dyDescent="0.25">
      <c r="B72" s="8"/>
      <c r="C72" s="39"/>
      <c r="D72" s="40"/>
      <c r="E72" s="8"/>
      <c r="F72" s="8"/>
      <c r="G72" s="8"/>
      <c r="L72" s="41"/>
      <c r="M72" s="41"/>
      <c r="N72" s="41"/>
      <c r="O72" s="38"/>
    </row>
    <row r="73" spans="2:15" x14ac:dyDescent="0.25">
      <c r="B73" s="8"/>
      <c r="C73" s="39"/>
      <c r="D73" s="40"/>
      <c r="E73" s="8"/>
      <c r="F73" s="8"/>
      <c r="G73" s="8"/>
      <c r="L73" s="41"/>
      <c r="M73" s="41"/>
      <c r="N73" s="41"/>
      <c r="O73" s="38"/>
    </row>
    <row r="74" spans="2:15" x14ac:dyDescent="0.25">
      <c r="B74" s="8"/>
      <c r="C74" s="39"/>
      <c r="D74" s="40"/>
      <c r="E74" s="8"/>
      <c r="F74" s="8"/>
      <c r="G74" s="8"/>
      <c r="L74" s="41"/>
      <c r="M74" s="41"/>
      <c r="N74" s="41"/>
      <c r="O74" s="38"/>
    </row>
    <row r="75" spans="2:15" x14ac:dyDescent="0.25">
      <c r="B75" s="8"/>
      <c r="C75" s="39"/>
      <c r="D75" s="40"/>
      <c r="E75" s="8"/>
      <c r="F75" s="8"/>
      <c r="G75" s="8"/>
      <c r="L75" s="41"/>
      <c r="M75" s="41"/>
      <c r="N75" s="41"/>
      <c r="O75" s="38"/>
    </row>
    <row r="76" spans="2:15" x14ac:dyDescent="0.25">
      <c r="B76" s="8"/>
      <c r="C76" s="39"/>
      <c r="D76" s="40"/>
      <c r="E76" s="8"/>
      <c r="F76" s="8"/>
      <c r="G76" s="8"/>
      <c r="L76" s="41"/>
      <c r="M76" s="41"/>
      <c r="N76" s="41"/>
      <c r="O76" s="38"/>
    </row>
    <row r="77" spans="2:15" x14ac:dyDescent="0.25">
      <c r="B77" s="8"/>
      <c r="C77" s="42"/>
      <c r="D77" s="28"/>
      <c r="E77" s="29"/>
      <c r="F77" s="29"/>
      <c r="G77" s="43"/>
      <c r="L77" s="41"/>
      <c r="M77" s="41"/>
      <c r="N77" s="41"/>
      <c r="O77" s="38"/>
    </row>
    <row r="78" spans="2:15" x14ac:dyDescent="0.25">
      <c r="B78" s="8"/>
      <c r="C78" s="42"/>
      <c r="D78" s="28"/>
      <c r="E78" s="29"/>
      <c r="F78" s="29"/>
      <c r="G78" s="43"/>
      <c r="L78" s="41"/>
      <c r="M78" s="41"/>
      <c r="N78" s="41"/>
      <c r="O78" s="38"/>
    </row>
    <row r="79" spans="2:15" x14ac:dyDescent="0.25">
      <c r="B79" s="8"/>
      <c r="C79" s="42"/>
      <c r="D79" s="44"/>
      <c r="E79" s="5"/>
      <c r="L79" s="41"/>
      <c r="M79" s="41"/>
      <c r="N79" s="41"/>
      <c r="O79" s="38"/>
    </row>
    <row r="80" spans="2:15" x14ac:dyDescent="0.25">
      <c r="B80" s="8"/>
      <c r="C80" s="42"/>
      <c r="D80" s="45"/>
      <c r="E80" s="46"/>
      <c r="F80" s="46"/>
      <c r="G80" s="16"/>
      <c r="L80" s="41"/>
      <c r="M80" s="41"/>
      <c r="N80" s="41"/>
      <c r="O80" s="38"/>
    </row>
    <row r="81" spans="2:15" x14ac:dyDescent="0.25">
      <c r="B81" s="8"/>
      <c r="C81" s="42"/>
      <c r="D81" s="28"/>
      <c r="E81" s="29"/>
      <c r="F81" s="47"/>
      <c r="G81" s="16"/>
      <c r="L81" s="41"/>
      <c r="M81" s="41"/>
      <c r="N81" s="41"/>
      <c r="O81" s="38"/>
    </row>
    <row r="82" spans="2:15" x14ac:dyDescent="0.25">
      <c r="B82" s="8"/>
      <c r="C82" s="42"/>
      <c r="D82" s="45"/>
      <c r="E82" s="46"/>
      <c r="F82" s="46"/>
      <c r="G82" s="16"/>
      <c r="L82" s="41"/>
      <c r="M82" s="41"/>
      <c r="N82" s="41"/>
      <c r="O82" s="38"/>
    </row>
    <row r="83" spans="2:15" x14ac:dyDescent="0.25">
      <c r="B83" s="8"/>
      <c r="C83" s="42"/>
      <c r="D83" s="48"/>
      <c r="E83" s="49"/>
      <c r="F83" s="49"/>
      <c r="G83" s="24"/>
      <c r="L83" s="50"/>
      <c r="M83" s="50"/>
      <c r="N83" s="50"/>
      <c r="O83" s="32"/>
    </row>
    <row r="84" spans="2:15" x14ac:dyDescent="0.25">
      <c r="B84" s="8"/>
      <c r="D84" s="48"/>
      <c r="E84" s="49"/>
      <c r="F84" s="49"/>
      <c r="G84" s="24"/>
      <c r="L84" s="50"/>
      <c r="M84" s="50"/>
      <c r="N84" s="50"/>
      <c r="O84" s="32"/>
    </row>
    <row r="85" spans="2:15" x14ac:dyDescent="0.25">
      <c r="B85" s="8"/>
      <c r="D85" s="51"/>
      <c r="E85" s="33"/>
      <c r="F85" s="33"/>
      <c r="G85" s="22"/>
      <c r="L85" s="50"/>
      <c r="M85" s="50"/>
      <c r="N85" s="50"/>
      <c r="O85" s="32"/>
    </row>
    <row r="86" spans="2:15" x14ac:dyDescent="0.25">
      <c r="B86" s="8"/>
      <c r="C86" s="42"/>
      <c r="D86" s="51"/>
      <c r="E86" s="33"/>
      <c r="F86" s="33"/>
      <c r="G86" s="22"/>
      <c r="L86" s="50"/>
      <c r="M86" s="50"/>
      <c r="N86" s="50"/>
      <c r="O86" s="32"/>
    </row>
    <row r="87" spans="2:15" x14ac:dyDescent="0.25">
      <c r="B87" s="8"/>
      <c r="C87" s="42"/>
      <c r="D87" s="45"/>
      <c r="E87" s="46"/>
      <c r="F87" s="46"/>
      <c r="G87" s="16"/>
      <c r="L87" s="50"/>
      <c r="M87" s="50"/>
      <c r="N87" s="50"/>
      <c r="O87" s="32"/>
    </row>
    <row r="88" spans="2:15" x14ac:dyDescent="0.25">
      <c r="B88" s="8"/>
      <c r="C88" s="42"/>
      <c r="D88" s="40"/>
      <c r="E88" s="8"/>
      <c r="F88" s="8"/>
      <c r="G88" s="23"/>
      <c r="L88" s="50"/>
      <c r="M88" s="50"/>
      <c r="N88" s="50"/>
      <c r="O88" s="32"/>
    </row>
    <row r="89" spans="2:15" x14ac:dyDescent="0.25">
      <c r="B89" s="8"/>
      <c r="C89" s="42"/>
      <c r="D89" s="48"/>
      <c r="E89" s="49"/>
      <c r="F89" s="49"/>
      <c r="G89" s="24"/>
      <c r="L89" s="50"/>
      <c r="M89" s="50"/>
      <c r="N89" s="50"/>
      <c r="O89" s="32"/>
    </row>
    <row r="90" spans="2:15" x14ac:dyDescent="0.25">
      <c r="B90" s="8"/>
      <c r="C90" s="42"/>
      <c r="D90" s="45"/>
      <c r="E90" s="46"/>
      <c r="F90" s="52"/>
      <c r="G90" s="16"/>
    </row>
    <row r="91" spans="2:15" x14ac:dyDescent="0.25">
      <c r="B91" s="8"/>
      <c r="C91" s="42"/>
      <c r="D91" s="40"/>
      <c r="E91" s="8"/>
      <c r="F91" s="49"/>
      <c r="G91" s="23"/>
      <c r="L91" s="50"/>
      <c r="M91" s="50"/>
      <c r="N91" s="50"/>
      <c r="O91" s="32"/>
    </row>
    <row r="92" spans="2:15" x14ac:dyDescent="0.25">
      <c r="B92" s="8"/>
      <c r="C92" s="42"/>
      <c r="D92" s="48"/>
      <c r="E92" s="49"/>
      <c r="F92" s="49"/>
      <c r="G92" s="24"/>
      <c r="H92" s="8"/>
      <c r="L92" s="50"/>
      <c r="M92" s="50"/>
      <c r="N92" s="50"/>
      <c r="O92" s="32"/>
    </row>
    <row r="93" spans="2:15" x14ac:dyDescent="0.25">
      <c r="B93" s="8"/>
      <c r="C93" s="42"/>
      <c r="D93" s="48"/>
      <c r="E93" s="49"/>
      <c r="F93" s="49"/>
      <c r="G93" s="24"/>
      <c r="H93" s="8"/>
      <c r="L93" s="50"/>
      <c r="M93" s="50"/>
      <c r="N93" s="50"/>
      <c r="O93" s="32"/>
    </row>
    <row r="94" spans="2:15" x14ac:dyDescent="0.25">
      <c r="B94" s="8"/>
      <c r="C94" s="42"/>
      <c r="D94" s="48"/>
      <c r="E94" s="49"/>
      <c r="F94" s="49"/>
      <c r="G94" s="24"/>
      <c r="H94" s="8"/>
      <c r="L94" s="50"/>
      <c r="M94" s="50"/>
      <c r="N94" s="50"/>
      <c r="O94" s="32"/>
    </row>
    <row r="95" spans="2:15" x14ac:dyDescent="0.25">
      <c r="B95" s="8"/>
      <c r="C95" s="42"/>
      <c r="D95" s="53"/>
      <c r="E95" s="37"/>
      <c r="F95" s="37"/>
      <c r="G95" s="21"/>
      <c r="H95" s="8"/>
      <c r="L95" s="50"/>
      <c r="M95" s="50"/>
      <c r="N95" s="50"/>
      <c r="O95" s="32"/>
    </row>
    <row r="96" spans="2:15" x14ac:dyDescent="0.25">
      <c r="C96" s="42"/>
      <c r="D96" s="45"/>
      <c r="E96" s="46"/>
      <c r="F96" s="46"/>
      <c r="G96" s="16"/>
      <c r="H96" s="8"/>
      <c r="L96" s="50"/>
      <c r="M96" s="50"/>
      <c r="N96" s="50"/>
      <c r="O96" s="32"/>
    </row>
    <row r="97" spans="3:15" x14ac:dyDescent="0.25">
      <c r="C97" s="42"/>
      <c r="D97" s="48"/>
      <c r="E97" s="49"/>
      <c r="F97" s="49"/>
      <c r="G97" s="24"/>
      <c r="H97" s="8"/>
      <c r="L97" s="50"/>
      <c r="M97" s="50"/>
      <c r="N97" s="50"/>
      <c r="O97" s="32"/>
    </row>
    <row r="98" spans="3:15" x14ac:dyDescent="0.25">
      <c r="C98" s="42"/>
      <c r="D98" s="48"/>
      <c r="E98" s="49"/>
      <c r="F98" s="49"/>
      <c r="G98" s="24"/>
      <c r="H98" s="8"/>
      <c r="L98" s="50"/>
      <c r="M98" s="50"/>
      <c r="N98" s="50"/>
      <c r="O98" s="32"/>
    </row>
    <row r="99" spans="3:15" x14ac:dyDescent="0.25">
      <c r="C99" s="42"/>
      <c r="D99" s="45"/>
      <c r="E99" s="46"/>
      <c r="F99" s="46"/>
      <c r="G99" s="16"/>
      <c r="L99" s="50"/>
      <c r="M99" s="50"/>
      <c r="N99" s="50"/>
      <c r="O99" s="32"/>
    </row>
    <row r="100" spans="3:15" x14ac:dyDescent="0.25">
      <c r="C100" s="42"/>
      <c r="D100" s="53"/>
      <c r="E100" s="37"/>
      <c r="F100" s="37"/>
      <c r="G100" s="21"/>
      <c r="L100" s="50"/>
      <c r="M100" s="50"/>
      <c r="N100" s="50"/>
      <c r="O100" s="32"/>
    </row>
    <row r="101" spans="3:15" x14ac:dyDescent="0.25">
      <c r="C101" s="42"/>
      <c r="D101" s="40"/>
      <c r="E101" s="8"/>
      <c r="F101" s="8"/>
      <c r="G101" s="23"/>
      <c r="L101" s="50"/>
      <c r="M101" s="50"/>
      <c r="N101" s="50"/>
      <c r="O101" s="32"/>
    </row>
    <row r="102" spans="3:15" x14ac:dyDescent="0.25">
      <c r="C102" s="42"/>
      <c r="D102" s="45"/>
      <c r="E102" s="46"/>
      <c r="F102" s="46"/>
      <c r="G102" s="16"/>
      <c r="L102" s="50"/>
      <c r="M102" s="50"/>
      <c r="N102" s="50"/>
      <c r="O102" s="32"/>
    </row>
    <row r="103" spans="3:15" x14ac:dyDescent="0.25">
      <c r="L103" s="50"/>
      <c r="M103" s="50"/>
      <c r="N103" s="50"/>
      <c r="O103" s="32"/>
    </row>
    <row r="104" spans="3:15" x14ac:dyDescent="0.25">
      <c r="L104" s="50"/>
      <c r="M104" s="50"/>
      <c r="N104" s="50"/>
      <c r="O104" s="32"/>
    </row>
    <row r="105" spans="3:15" x14ac:dyDescent="0.25">
      <c r="L105" s="50"/>
      <c r="M105" s="50"/>
      <c r="N105" s="50"/>
      <c r="O105" s="32"/>
    </row>
    <row r="106" spans="3:15" x14ac:dyDescent="0.25">
      <c r="L106" s="50"/>
      <c r="M106" s="50"/>
      <c r="N106" s="50"/>
      <c r="O106" s="32"/>
    </row>
    <row r="107" spans="3:15" x14ac:dyDescent="0.25">
      <c r="L107" s="50"/>
      <c r="M107" s="50"/>
      <c r="N107" s="50"/>
      <c r="O107" s="32"/>
    </row>
    <row r="108" spans="3:15" x14ac:dyDescent="0.25">
      <c r="L108" s="50"/>
      <c r="M108" s="50"/>
      <c r="N108" s="50"/>
      <c r="O108" s="32"/>
    </row>
    <row r="109" spans="3:15" x14ac:dyDescent="0.25">
      <c r="L109" s="50"/>
      <c r="M109" s="50"/>
      <c r="N109" s="50"/>
      <c r="O109" s="32"/>
    </row>
    <row r="110" spans="3:15" x14ac:dyDescent="0.25">
      <c r="L110" s="54"/>
      <c r="M110" s="54"/>
      <c r="N110" s="54"/>
      <c r="O110" s="35"/>
    </row>
    <row r="111" spans="3:15" x14ac:dyDescent="0.25">
      <c r="L111" s="54"/>
      <c r="M111" s="54"/>
      <c r="N111" s="54"/>
      <c r="O111" s="35"/>
    </row>
    <row r="112" spans="3:15" x14ac:dyDescent="0.25">
      <c r="L112" s="54"/>
      <c r="M112" s="54"/>
      <c r="N112" s="54"/>
      <c r="O112" s="35"/>
    </row>
    <row r="113" spans="12:15" x14ac:dyDescent="0.25">
      <c r="L113" s="54"/>
      <c r="M113" s="54"/>
      <c r="N113" s="54"/>
      <c r="O113" s="35"/>
    </row>
    <row r="114" spans="12:15" x14ac:dyDescent="0.25">
      <c r="L114" s="54"/>
      <c r="M114" s="54"/>
      <c r="N114" s="54"/>
      <c r="O114" s="35"/>
    </row>
    <row r="115" spans="12:15" x14ac:dyDescent="0.25">
      <c r="L115" s="54"/>
      <c r="M115" s="54"/>
      <c r="N115" s="54"/>
      <c r="O115" s="35"/>
    </row>
    <row r="116" spans="12:15" x14ac:dyDescent="0.25">
      <c r="L116" s="54"/>
      <c r="M116" s="54"/>
      <c r="N116" s="54"/>
      <c r="O116" s="35"/>
    </row>
    <row r="117" spans="12:15" x14ac:dyDescent="0.25">
      <c r="L117" s="54"/>
      <c r="M117" s="54"/>
      <c r="N117" s="54"/>
      <c r="O117" s="35"/>
    </row>
    <row r="118" spans="12:15" x14ac:dyDescent="0.25">
      <c r="L118" s="54"/>
      <c r="M118" s="54"/>
      <c r="N118" s="54"/>
      <c r="O118" s="35"/>
    </row>
    <row r="119" spans="12:15" x14ac:dyDescent="0.25">
      <c r="L119" s="54"/>
      <c r="M119" s="54"/>
      <c r="N119" s="54"/>
      <c r="O119" s="35"/>
    </row>
    <row r="120" spans="12:15" x14ac:dyDescent="0.25">
      <c r="L120" s="54"/>
      <c r="M120" s="54"/>
      <c r="N120" s="54"/>
      <c r="O120" s="35"/>
    </row>
    <row r="121" spans="12:15" x14ac:dyDescent="0.25">
      <c r="L121" s="54"/>
      <c r="M121" s="54"/>
      <c r="N121" s="54"/>
      <c r="O121" s="35"/>
    </row>
    <row r="122" spans="12:15" x14ac:dyDescent="0.25">
      <c r="L122" s="54"/>
      <c r="M122" s="54"/>
      <c r="N122" s="54"/>
      <c r="O122" s="35"/>
    </row>
    <row r="123" spans="12:15" x14ac:dyDescent="0.25">
      <c r="L123" s="54"/>
      <c r="M123" s="54"/>
      <c r="N123" s="54"/>
      <c r="O123" s="35"/>
    </row>
    <row r="124" spans="12:15" x14ac:dyDescent="0.25">
      <c r="L124" s="54"/>
      <c r="M124" s="54"/>
      <c r="N124" s="54"/>
      <c r="O124" s="35"/>
    </row>
    <row r="125" spans="12:15" x14ac:dyDescent="0.25">
      <c r="L125" s="54"/>
      <c r="M125" s="54"/>
      <c r="N125" s="54"/>
      <c r="O125" s="35"/>
    </row>
    <row r="126" spans="12:15" x14ac:dyDescent="0.25">
      <c r="L126" s="54"/>
      <c r="M126" s="54"/>
      <c r="N126" s="54"/>
      <c r="O126" s="35"/>
    </row>
    <row r="127" spans="12:15" x14ac:dyDescent="0.25">
      <c r="L127" s="54"/>
      <c r="M127" s="54"/>
      <c r="N127" s="54"/>
      <c r="O127" s="35"/>
    </row>
    <row r="128" spans="12:15" x14ac:dyDescent="0.25">
      <c r="L128" s="54"/>
      <c r="M128" s="54"/>
      <c r="N128" s="54"/>
      <c r="O128" s="35"/>
    </row>
    <row r="131" spans="12:15" x14ac:dyDescent="0.25">
      <c r="L131" s="55"/>
      <c r="M131" s="55"/>
      <c r="N131" s="55"/>
      <c r="O131" s="36"/>
    </row>
    <row r="132" spans="12:15" x14ac:dyDescent="0.25">
      <c r="L132" s="55"/>
      <c r="M132" s="55"/>
      <c r="N132" s="55"/>
      <c r="O132" s="36"/>
    </row>
    <row r="133" spans="12:15" x14ac:dyDescent="0.25">
      <c r="L133" s="55"/>
      <c r="M133" s="55"/>
      <c r="N133" s="55"/>
      <c r="O133" s="36"/>
    </row>
    <row r="134" spans="12:15" x14ac:dyDescent="0.25">
      <c r="L134" s="55"/>
      <c r="M134" s="55"/>
      <c r="N134" s="55"/>
      <c r="O134" s="36"/>
    </row>
    <row r="135" spans="12:15" x14ac:dyDescent="0.25">
      <c r="L135" s="55"/>
      <c r="M135" s="55"/>
      <c r="N135" s="55"/>
      <c r="O135" s="36"/>
    </row>
    <row r="136" spans="12:15" x14ac:dyDescent="0.25">
      <c r="L136" s="55"/>
      <c r="M136" s="55"/>
      <c r="N136" s="55"/>
      <c r="O136" s="36"/>
    </row>
    <row r="137" spans="12:15" x14ac:dyDescent="0.25">
      <c r="L137" s="55"/>
      <c r="M137" s="55"/>
      <c r="N137" s="55"/>
      <c r="O137" s="36"/>
    </row>
    <row r="138" spans="12:15" x14ac:dyDescent="0.25">
      <c r="L138" s="55"/>
      <c r="M138" s="55"/>
      <c r="N138" s="55"/>
      <c r="O138" s="36"/>
    </row>
    <row r="139" spans="12:15" x14ac:dyDescent="0.25">
      <c r="L139" s="55"/>
      <c r="M139" s="55"/>
      <c r="N139" s="55"/>
      <c r="O139" s="36"/>
    </row>
    <row r="140" spans="12:15" x14ac:dyDescent="0.25">
      <c r="L140" s="55"/>
      <c r="M140" s="55"/>
      <c r="N140" s="55"/>
      <c r="O140" s="36"/>
    </row>
    <row r="141" spans="12:15" x14ac:dyDescent="0.25">
      <c r="L141" s="55"/>
      <c r="M141" s="55"/>
      <c r="N141" s="55"/>
      <c r="O141" s="36"/>
    </row>
    <row r="142" spans="12:15" x14ac:dyDescent="0.25">
      <c r="L142" s="55"/>
      <c r="M142" s="55"/>
      <c r="N142" s="55"/>
      <c r="O142" s="36"/>
    </row>
    <row r="143" spans="12:15" x14ac:dyDescent="0.25">
      <c r="L143" s="55"/>
      <c r="M143" s="55"/>
      <c r="N143" s="55"/>
      <c r="O143" s="36"/>
    </row>
    <row r="144" spans="12:15" x14ac:dyDescent="0.25">
      <c r="L144" s="55"/>
      <c r="M144" s="55"/>
      <c r="N144" s="55"/>
      <c r="O144" s="36"/>
    </row>
    <row r="145" spans="12:15" x14ac:dyDescent="0.25">
      <c r="L145" s="55"/>
      <c r="M145" s="55"/>
      <c r="N145" s="55"/>
      <c r="O145" s="36"/>
    </row>
    <row r="146" spans="12:15" x14ac:dyDescent="0.25">
      <c r="L146" s="55"/>
      <c r="M146" s="55"/>
      <c r="N146" s="55"/>
      <c r="O146" s="36"/>
    </row>
    <row r="147" spans="12:15" x14ac:dyDescent="0.25">
      <c r="L147" s="55"/>
      <c r="M147" s="55"/>
      <c r="N147" s="55"/>
      <c r="O147" s="36"/>
    </row>
    <row r="148" spans="12:15" x14ac:dyDescent="0.25">
      <c r="L148" s="55"/>
      <c r="M148" s="55"/>
      <c r="N148" s="55"/>
      <c r="O148" s="36"/>
    </row>
    <row r="149" spans="12:15" x14ac:dyDescent="0.25">
      <c r="L149" s="55"/>
      <c r="M149" s="55"/>
      <c r="N149" s="55"/>
      <c r="O149" s="36"/>
    </row>
    <row r="150" spans="12:15" x14ac:dyDescent="0.25">
      <c r="L150" s="55"/>
      <c r="M150" s="55"/>
      <c r="N150" s="55"/>
      <c r="O150" s="36"/>
    </row>
    <row r="151" spans="12:15" x14ac:dyDescent="0.25">
      <c r="L151" s="55"/>
      <c r="M151" s="55"/>
      <c r="N151" s="55"/>
      <c r="O151" s="36"/>
    </row>
    <row r="152" spans="12:15" x14ac:dyDescent="0.25">
      <c r="L152" s="55"/>
      <c r="M152" s="55"/>
      <c r="N152" s="55"/>
      <c r="O152" s="36"/>
    </row>
    <row r="153" spans="12:15" x14ac:dyDescent="0.25">
      <c r="L153" s="55"/>
      <c r="M153" s="55"/>
      <c r="N153" s="55"/>
      <c r="O153" s="36"/>
    </row>
    <row r="154" spans="12:15" x14ac:dyDescent="0.25">
      <c r="L154" s="55"/>
      <c r="M154" s="55"/>
      <c r="N154" s="55"/>
      <c r="O154" s="36"/>
    </row>
    <row r="155" spans="12:15" x14ac:dyDescent="0.25">
      <c r="L155" s="55"/>
      <c r="M155" s="55"/>
      <c r="N155" s="55"/>
      <c r="O155" s="36"/>
    </row>
    <row r="156" spans="12:15" x14ac:dyDescent="0.25">
      <c r="L156" s="55"/>
      <c r="M156" s="55"/>
      <c r="N156" s="55"/>
      <c r="O156" s="36"/>
    </row>
    <row r="157" spans="12:15" x14ac:dyDescent="0.25">
      <c r="L157" s="56"/>
      <c r="M157" s="56"/>
      <c r="N157" s="56"/>
      <c r="O157" s="34"/>
    </row>
    <row r="158" spans="12:15" x14ac:dyDescent="0.25">
      <c r="L158" s="56"/>
      <c r="M158" s="56"/>
      <c r="N158" s="56"/>
      <c r="O158" s="34"/>
    </row>
    <row r="160" spans="12:15" x14ac:dyDescent="0.25">
      <c r="L160" s="56"/>
      <c r="M160" s="56"/>
      <c r="N160" s="56"/>
      <c r="O160" s="34"/>
    </row>
    <row r="161" spans="12:15" x14ac:dyDescent="0.25">
      <c r="L161" s="56"/>
      <c r="M161" s="56"/>
      <c r="N161" s="56"/>
      <c r="O161" s="34"/>
    </row>
    <row r="162" spans="12:15" x14ac:dyDescent="0.25">
      <c r="L162" s="56"/>
      <c r="M162" s="56"/>
      <c r="N162" s="56"/>
      <c r="O162" s="34"/>
    </row>
    <row r="163" spans="12:15" x14ac:dyDescent="0.25">
      <c r="L163" s="56"/>
      <c r="M163" s="56"/>
      <c r="N163" s="56"/>
      <c r="O163" s="34"/>
    </row>
    <row r="164" spans="12:15" x14ac:dyDescent="0.25">
      <c r="L164" s="56"/>
      <c r="M164" s="56"/>
      <c r="N164" s="56"/>
      <c r="O164" s="34"/>
    </row>
    <row r="165" spans="12:15" x14ac:dyDescent="0.25">
      <c r="L165" s="56"/>
      <c r="M165" s="56"/>
      <c r="N165" s="56"/>
      <c r="O165" s="34"/>
    </row>
    <row r="166" spans="12:15" x14ac:dyDescent="0.25">
      <c r="L166" s="49"/>
      <c r="M166" s="49"/>
      <c r="N166" s="49"/>
      <c r="O166" s="24"/>
    </row>
    <row r="167" spans="12:15" x14ac:dyDescent="0.25">
      <c r="L167" s="49"/>
      <c r="M167" s="49"/>
      <c r="N167" s="49"/>
      <c r="O167" s="24"/>
    </row>
    <row r="168" spans="12:15" x14ac:dyDescent="0.25">
      <c r="L168" s="49"/>
      <c r="M168" s="49"/>
      <c r="N168" s="49"/>
      <c r="O168" s="24"/>
    </row>
    <row r="169" spans="12:15" x14ac:dyDescent="0.25">
      <c r="L169" s="49"/>
      <c r="M169" s="49"/>
      <c r="N169" s="49"/>
      <c r="O169" s="24"/>
    </row>
    <row r="170" spans="12:15" x14ac:dyDescent="0.25">
      <c r="L170" s="49"/>
      <c r="M170" s="49"/>
      <c r="N170" s="49"/>
      <c r="O170" s="24"/>
    </row>
    <row r="171" spans="12:15" x14ac:dyDescent="0.25">
      <c r="L171" s="49"/>
      <c r="M171" s="49"/>
      <c r="N171" s="49"/>
      <c r="O171" s="24"/>
    </row>
    <row r="174" spans="12:15" x14ac:dyDescent="0.25">
      <c r="L174" s="46"/>
      <c r="M174" s="46"/>
      <c r="N174" s="46"/>
      <c r="O174" s="16"/>
    </row>
    <row r="175" spans="12:15" x14ac:dyDescent="0.25">
      <c r="L175" s="46"/>
      <c r="M175" s="46"/>
      <c r="N175" s="46"/>
      <c r="O175" s="16"/>
    </row>
    <row r="176" spans="12:15" x14ac:dyDescent="0.25">
      <c r="L176" s="46"/>
      <c r="M176" s="46"/>
      <c r="N176" s="46"/>
      <c r="O176" s="16"/>
    </row>
    <row r="177" spans="12:15" x14ac:dyDescent="0.25">
      <c r="L177" s="46"/>
      <c r="M177" s="46"/>
      <c r="N177" s="46"/>
      <c r="O177" s="16"/>
    </row>
    <row r="178" spans="12:15" x14ac:dyDescent="0.25">
      <c r="L178" s="46"/>
      <c r="M178" s="46"/>
      <c r="N178" s="46"/>
      <c r="O178" s="16"/>
    </row>
    <row r="179" spans="12:15" x14ac:dyDescent="0.25">
      <c r="L179" s="46"/>
      <c r="M179" s="46"/>
      <c r="N179" s="46"/>
      <c r="O179" s="16"/>
    </row>
    <row r="180" spans="12:15" x14ac:dyDescent="0.25">
      <c r="L180" s="46"/>
      <c r="M180" s="46"/>
      <c r="N180" s="46"/>
      <c r="O180" s="16"/>
    </row>
    <row r="181" spans="12:15" x14ac:dyDescent="0.25">
      <c r="L181" s="46"/>
      <c r="M181" s="46"/>
      <c r="N181" s="46"/>
      <c r="O181" s="16"/>
    </row>
    <row r="182" spans="12:15" x14ac:dyDescent="0.25">
      <c r="L182" s="46"/>
      <c r="M182" s="46"/>
      <c r="N182" s="46"/>
      <c r="O182" s="16"/>
    </row>
    <row r="183" spans="12:15" x14ac:dyDescent="0.25">
      <c r="L183" s="46"/>
      <c r="M183" s="46"/>
      <c r="N183" s="46"/>
      <c r="O183" s="16"/>
    </row>
    <row r="184" spans="12:15" x14ac:dyDescent="0.25">
      <c r="L184" s="46"/>
      <c r="M184" s="46"/>
      <c r="N184" s="46"/>
      <c r="O184" s="16"/>
    </row>
    <row r="185" spans="12:15" x14ac:dyDescent="0.25">
      <c r="L185" s="46"/>
      <c r="M185" s="46"/>
      <c r="N185" s="46"/>
      <c r="O185" s="16"/>
    </row>
    <row r="186" spans="12:15" x14ac:dyDescent="0.25">
      <c r="L186" s="46"/>
      <c r="M186" s="46"/>
      <c r="N186" s="46"/>
      <c r="O186" s="16"/>
    </row>
    <row r="187" spans="12:15" x14ac:dyDescent="0.25">
      <c r="L187" s="46"/>
      <c r="M187" s="46"/>
      <c r="N187" s="46"/>
      <c r="O187" s="16"/>
    </row>
    <row r="188" spans="12:15" x14ac:dyDescent="0.25">
      <c r="L188" s="46"/>
      <c r="M188" s="46"/>
      <c r="N188" s="46"/>
      <c r="O188" s="16"/>
    </row>
    <row r="189" spans="12:15" x14ac:dyDescent="0.25">
      <c r="L189" s="46"/>
      <c r="M189" s="46"/>
      <c r="N189" s="46"/>
      <c r="O189" s="16"/>
    </row>
    <row r="190" spans="12:15" x14ac:dyDescent="0.25">
      <c r="L190" s="46"/>
      <c r="M190" s="46"/>
      <c r="N190" s="46"/>
      <c r="O190" s="16"/>
    </row>
    <row r="191" spans="12:15" x14ac:dyDescent="0.25">
      <c r="L191" s="46"/>
      <c r="M191" s="46"/>
      <c r="N191" s="46"/>
      <c r="O191" s="16"/>
    </row>
    <row r="192" spans="12:15" x14ac:dyDescent="0.25">
      <c r="L192" s="46"/>
      <c r="M192" s="46"/>
      <c r="N192" s="46"/>
      <c r="O192" s="16"/>
    </row>
    <row r="193" spans="12:15" x14ac:dyDescent="0.25">
      <c r="L193" s="46"/>
      <c r="M193" s="46"/>
      <c r="N193" s="46"/>
      <c r="O193" s="16"/>
    </row>
    <row r="194" spans="12:15" x14ac:dyDescent="0.25">
      <c r="L194" s="46"/>
      <c r="M194" s="46"/>
      <c r="N194" s="46"/>
      <c r="O194" s="16"/>
    </row>
    <row r="195" spans="12:15" x14ac:dyDescent="0.25">
      <c r="L195" s="46"/>
      <c r="M195" s="46"/>
      <c r="N195" s="46"/>
      <c r="O195" s="16"/>
    </row>
    <row r="196" spans="12:15" x14ac:dyDescent="0.25">
      <c r="L196" s="46"/>
      <c r="M196" s="46"/>
      <c r="N196" s="46"/>
      <c r="O196" s="16"/>
    </row>
    <row r="197" spans="12:15" x14ac:dyDescent="0.25">
      <c r="L197" s="46"/>
      <c r="M197" s="46"/>
      <c r="N197" s="46"/>
      <c r="O197" s="16"/>
    </row>
    <row r="198" spans="12:15" x14ac:dyDescent="0.25">
      <c r="L198" s="46"/>
      <c r="M198" s="46"/>
      <c r="N198" s="46"/>
      <c r="O198" s="16"/>
    </row>
    <row r="199" spans="12:15" x14ac:dyDescent="0.25">
      <c r="L199" s="46"/>
      <c r="M199" s="46"/>
      <c r="N199" s="46"/>
      <c r="O199" s="16"/>
    </row>
    <row r="200" spans="12:15" x14ac:dyDescent="0.25">
      <c r="L200" s="46"/>
      <c r="M200" s="46"/>
      <c r="N200" s="46"/>
      <c r="O200" s="16"/>
    </row>
    <row r="201" spans="12:15" x14ac:dyDescent="0.25">
      <c r="L201" s="46"/>
      <c r="M201" s="46"/>
      <c r="N201" s="46"/>
      <c r="O201" s="16"/>
    </row>
    <row r="202" spans="12:15" x14ac:dyDescent="0.25">
      <c r="L202" s="46"/>
      <c r="M202" s="46"/>
      <c r="N202" s="46"/>
      <c r="O202" s="16"/>
    </row>
    <row r="203" spans="12:15" x14ac:dyDescent="0.25">
      <c r="L203" s="46"/>
      <c r="M203" s="46"/>
      <c r="N203" s="46"/>
      <c r="O203" s="16"/>
    </row>
    <row r="204" spans="12:15" x14ac:dyDescent="0.25">
      <c r="L204" s="46"/>
      <c r="M204" s="46"/>
      <c r="N204" s="46"/>
      <c r="O204" s="16"/>
    </row>
    <row r="205" spans="12:15" x14ac:dyDescent="0.25">
      <c r="L205" s="46"/>
      <c r="M205" s="46"/>
      <c r="N205" s="46"/>
      <c r="O205" s="16"/>
    </row>
  </sheetData>
  <autoFilter ref="A3:I48" xr:uid="{00000000-0009-0000-0000-000000000000}"/>
  <mergeCells count="2">
    <mergeCell ref="A1:H1"/>
    <mergeCell ref="A2:H2"/>
  </mergeCells>
  <conditionalFormatting sqref="C4:F30 C35:F35 C41:F41">
    <cfRule type="expression" dxfId="0" priority="2">
      <formula>AND(MOD(COUNTA($E$4:$E4),2)=0, $E4&lt;&gt;"")</formula>
    </cfRule>
  </conditionalFormatting>
  <dataValidations count="1">
    <dataValidation type="list" allowBlank="1" showInputMessage="1" showErrorMessage="1" sqref="M8:M9 M14:M16 O16 M22:M23 O23:O24 M26:M28 G4:G31 M31 M33:M34 G35 G41 G80:G102" xr:uid="{00000000-0002-0000-0000-000000000000}">
      <formula1>#NAME?</formula1>
      <formula2>0</formula2>
    </dataValidation>
  </dataValidations>
  <pageMargins left="0.7" right="0.7" top="0.78749999999999998" bottom="0.78749999999999998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11"/>
  <sheetViews>
    <sheetView topLeftCell="A19" zoomScaleNormal="100" workbookViewId="0">
      <selection activeCell="D33" sqref="D33:F33"/>
    </sheetView>
  </sheetViews>
  <sheetFormatPr defaultColWidth="9.109375" defaultRowHeight="13.8" x14ac:dyDescent="0.25"/>
  <cols>
    <col min="1" max="1" width="11" style="2" customWidth="1"/>
    <col min="2" max="2" width="10.5546875" style="3" customWidth="1"/>
    <col min="3" max="3" width="10.33203125" style="42" customWidth="1"/>
    <col min="4" max="4" width="16.5546875" style="5" customWidth="1"/>
    <col min="5" max="5" width="15.88671875" style="6" customWidth="1"/>
    <col min="6" max="6" width="27" style="6" customWidth="1"/>
    <col min="7" max="7" width="16.109375" style="3" customWidth="1"/>
    <col min="8" max="8" width="10.88671875" style="7" customWidth="1"/>
    <col min="9" max="9" width="8.6640625" style="3" customWidth="1"/>
    <col min="10" max="1025" width="8.6640625" style="8" customWidth="1"/>
    <col min="1026" max="16384" width="9.109375" style="8"/>
  </cols>
  <sheetData>
    <row r="1" spans="1:14" ht="17.399999999999999" x14ac:dyDescent="0.25">
      <c r="A1" s="75" t="s">
        <v>0</v>
      </c>
      <c r="B1" s="75"/>
      <c r="C1" s="75"/>
      <c r="D1" s="75"/>
      <c r="E1" s="75"/>
      <c r="F1" s="75"/>
      <c r="G1" s="75"/>
      <c r="H1" s="75"/>
      <c r="I1" s="8"/>
    </row>
    <row r="2" spans="1:14" ht="15" x14ac:dyDescent="0.25">
      <c r="A2" s="76" t="s">
        <v>216</v>
      </c>
      <c r="B2" s="76"/>
      <c r="C2" s="76"/>
      <c r="D2" s="76"/>
      <c r="E2" s="76"/>
      <c r="F2" s="76"/>
      <c r="G2" s="76"/>
      <c r="H2" s="76"/>
    </row>
    <row r="3" spans="1:14" s="13" customFormat="1" ht="30" customHeight="1" x14ac:dyDescent="0.3">
      <c r="A3" s="9" t="s">
        <v>2</v>
      </c>
      <c r="B3" s="9" t="s">
        <v>3</v>
      </c>
      <c r="C3" s="57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2" t="s">
        <v>9</v>
      </c>
      <c r="I3" s="11"/>
    </row>
    <row r="4" spans="1:14" ht="15.6" x14ac:dyDescent="0.3">
      <c r="A4" s="2">
        <v>1</v>
      </c>
      <c r="B4" s="3">
        <v>1</v>
      </c>
      <c r="C4" s="14">
        <v>37</v>
      </c>
      <c r="D4" s="125" t="s">
        <v>90</v>
      </c>
      <c r="E4" s="122" t="s">
        <v>91</v>
      </c>
      <c r="F4" s="122" t="s">
        <v>20</v>
      </c>
      <c r="G4" s="123" t="s">
        <v>92</v>
      </c>
      <c r="H4" s="7">
        <v>2.3078703703703702E-2</v>
      </c>
      <c r="J4" s="17">
        <f t="shared" ref="J4:J35" si="0">SUM(K4:L4)</f>
        <v>70</v>
      </c>
      <c r="K4" s="18">
        <v>50</v>
      </c>
      <c r="L4" s="18">
        <v>20</v>
      </c>
      <c r="N4" s="43"/>
    </row>
    <row r="5" spans="1:14" ht="15.6" x14ac:dyDescent="0.3">
      <c r="A5" s="2">
        <v>2</v>
      </c>
      <c r="B5" s="3">
        <v>2</v>
      </c>
      <c r="C5" s="14">
        <v>63</v>
      </c>
      <c r="D5" s="125" t="s">
        <v>93</v>
      </c>
      <c r="E5" s="122" t="s">
        <v>94</v>
      </c>
      <c r="F5" s="122" t="s">
        <v>62</v>
      </c>
      <c r="G5" s="123" t="s">
        <v>92</v>
      </c>
      <c r="H5" s="7">
        <v>2.4085648148148148E-2</v>
      </c>
      <c r="J5" s="17">
        <f t="shared" si="0"/>
        <v>63</v>
      </c>
      <c r="K5" s="18">
        <v>49</v>
      </c>
      <c r="L5" s="18">
        <v>14</v>
      </c>
    </row>
    <row r="6" spans="1:14" ht="15.6" x14ac:dyDescent="0.3">
      <c r="A6" s="2">
        <v>3</v>
      </c>
      <c r="B6" s="3">
        <v>1</v>
      </c>
      <c r="C6" s="14">
        <v>72</v>
      </c>
      <c r="D6" s="128" t="s">
        <v>95</v>
      </c>
      <c r="E6" s="129" t="s">
        <v>11</v>
      </c>
      <c r="F6" s="129" t="s">
        <v>96</v>
      </c>
      <c r="G6" s="130" t="s">
        <v>97</v>
      </c>
      <c r="H6" s="7">
        <v>2.4710648148148148E-2</v>
      </c>
      <c r="J6" s="17">
        <f t="shared" si="0"/>
        <v>57</v>
      </c>
      <c r="K6" s="18">
        <v>48</v>
      </c>
      <c r="L6" s="18">
        <v>9</v>
      </c>
    </row>
    <row r="7" spans="1:14" ht="15.6" x14ac:dyDescent="0.3">
      <c r="A7" s="2">
        <v>4</v>
      </c>
      <c r="B7" s="3">
        <v>3</v>
      </c>
      <c r="C7" s="14">
        <v>4</v>
      </c>
      <c r="D7" s="125" t="s">
        <v>98</v>
      </c>
      <c r="E7" s="122" t="s">
        <v>99</v>
      </c>
      <c r="F7" s="122" t="s">
        <v>47</v>
      </c>
      <c r="G7" s="123" t="s">
        <v>92</v>
      </c>
      <c r="H7" s="7">
        <v>2.5115740740740741E-2</v>
      </c>
      <c r="J7" s="17">
        <f t="shared" si="0"/>
        <v>53</v>
      </c>
      <c r="K7" s="18">
        <v>47</v>
      </c>
      <c r="L7" s="18">
        <v>6</v>
      </c>
    </row>
    <row r="8" spans="1:14" ht="15.6" x14ac:dyDescent="0.3">
      <c r="A8" s="2">
        <v>5</v>
      </c>
      <c r="B8" s="3">
        <v>4</v>
      </c>
      <c r="C8" s="14">
        <v>56</v>
      </c>
      <c r="D8" s="125" t="s">
        <v>100</v>
      </c>
      <c r="E8" s="122" t="s">
        <v>101</v>
      </c>
      <c r="F8" s="122" t="s">
        <v>20</v>
      </c>
      <c r="G8" s="123" t="s">
        <v>92</v>
      </c>
      <c r="H8" s="7">
        <v>2.5173611111111112E-2</v>
      </c>
      <c r="J8" s="17">
        <f t="shared" si="0"/>
        <v>50</v>
      </c>
      <c r="K8" s="18">
        <v>46</v>
      </c>
      <c r="L8" s="18">
        <v>4</v>
      </c>
      <c r="M8" s="58"/>
    </row>
    <row r="9" spans="1:14" ht="15.6" x14ac:dyDescent="0.3">
      <c r="A9" s="2">
        <v>6</v>
      </c>
      <c r="B9" s="3">
        <v>2</v>
      </c>
      <c r="C9" s="14">
        <v>58</v>
      </c>
      <c r="D9" s="131" t="s">
        <v>102</v>
      </c>
      <c r="E9" s="132" t="s">
        <v>103</v>
      </c>
      <c r="F9" s="132" t="s">
        <v>104</v>
      </c>
      <c r="G9" s="130" t="s">
        <v>97</v>
      </c>
      <c r="H9" s="7">
        <v>2.5428240740740741E-2</v>
      </c>
      <c r="J9" s="17">
        <f t="shared" si="0"/>
        <v>48</v>
      </c>
      <c r="K9" s="18">
        <v>45</v>
      </c>
      <c r="L9" s="18">
        <v>3</v>
      </c>
    </row>
    <row r="10" spans="1:14" ht="15.6" x14ac:dyDescent="0.3">
      <c r="A10" s="2">
        <v>7</v>
      </c>
      <c r="B10" s="3">
        <v>1</v>
      </c>
      <c r="C10" s="14">
        <v>39</v>
      </c>
      <c r="D10" s="139" t="s">
        <v>14</v>
      </c>
      <c r="E10" s="80" t="s">
        <v>105</v>
      </c>
      <c r="F10" s="80" t="s">
        <v>106</v>
      </c>
      <c r="G10" s="27" t="s">
        <v>107</v>
      </c>
      <c r="H10" s="7">
        <v>2.5972222222222223E-2</v>
      </c>
      <c r="J10" s="17">
        <f t="shared" si="0"/>
        <v>46</v>
      </c>
      <c r="K10" s="18">
        <v>44</v>
      </c>
      <c r="L10" s="18">
        <v>2</v>
      </c>
    </row>
    <row r="11" spans="1:14" ht="15.6" x14ac:dyDescent="0.3">
      <c r="A11" s="2">
        <v>8</v>
      </c>
      <c r="B11" s="3">
        <v>2</v>
      </c>
      <c r="C11" s="14">
        <v>42</v>
      </c>
      <c r="D11" s="139" t="s">
        <v>108</v>
      </c>
      <c r="E11" s="80" t="s">
        <v>109</v>
      </c>
      <c r="F11" s="80" t="s">
        <v>110</v>
      </c>
      <c r="G11" s="27" t="s">
        <v>107</v>
      </c>
      <c r="H11" s="7">
        <v>2.6284722222222223E-2</v>
      </c>
      <c r="J11" s="17">
        <f t="shared" si="0"/>
        <v>44</v>
      </c>
      <c r="K11" s="18">
        <v>43</v>
      </c>
      <c r="L11" s="18">
        <v>1</v>
      </c>
    </row>
    <row r="12" spans="1:14" ht="15.6" x14ac:dyDescent="0.3">
      <c r="A12" s="2">
        <v>9</v>
      </c>
      <c r="B12" s="3">
        <v>5</v>
      </c>
      <c r="C12" s="14">
        <v>14</v>
      </c>
      <c r="D12" s="125" t="s">
        <v>18</v>
      </c>
      <c r="E12" s="122" t="s">
        <v>111</v>
      </c>
      <c r="F12" s="122" t="s">
        <v>20</v>
      </c>
      <c r="G12" s="123" t="s">
        <v>92</v>
      </c>
      <c r="H12" s="7">
        <v>2.6388888888888889E-2</v>
      </c>
      <c r="J12" s="17">
        <f t="shared" si="0"/>
        <v>42</v>
      </c>
      <c r="K12" s="18">
        <v>42</v>
      </c>
      <c r="L12" s="18"/>
      <c r="N12" s="59"/>
    </row>
    <row r="13" spans="1:14" ht="15.6" x14ac:dyDescent="0.3">
      <c r="A13" s="2">
        <v>10</v>
      </c>
      <c r="B13" s="3">
        <v>6</v>
      </c>
      <c r="C13" s="14">
        <v>12</v>
      </c>
      <c r="D13" s="125" t="s">
        <v>112</v>
      </c>
      <c r="E13" s="122" t="s">
        <v>113</v>
      </c>
      <c r="F13" s="122" t="s">
        <v>110</v>
      </c>
      <c r="G13" s="123" t="s">
        <v>92</v>
      </c>
      <c r="H13" s="7">
        <v>2.6400462962962962E-2</v>
      </c>
      <c r="J13" s="17">
        <f t="shared" si="0"/>
        <v>41</v>
      </c>
      <c r="K13" s="18">
        <v>41</v>
      </c>
      <c r="L13" s="18"/>
    </row>
    <row r="14" spans="1:14" ht="15.6" x14ac:dyDescent="0.3">
      <c r="A14" s="2">
        <v>11</v>
      </c>
      <c r="B14" s="3">
        <v>3</v>
      </c>
      <c r="C14" s="14">
        <v>57</v>
      </c>
      <c r="D14" s="128" t="s">
        <v>114</v>
      </c>
      <c r="E14" s="129" t="s">
        <v>11</v>
      </c>
      <c r="F14" s="129" t="s">
        <v>115</v>
      </c>
      <c r="G14" s="130" t="s">
        <v>97</v>
      </c>
      <c r="H14" s="7">
        <v>2.673611111111111E-2</v>
      </c>
      <c r="J14" s="17">
        <f t="shared" si="0"/>
        <v>40</v>
      </c>
      <c r="K14" s="18">
        <v>40</v>
      </c>
      <c r="L14" s="18"/>
      <c r="M14" s="58"/>
    </row>
    <row r="15" spans="1:14" ht="15.6" x14ac:dyDescent="0.3">
      <c r="A15" s="2">
        <v>12</v>
      </c>
      <c r="B15" s="3">
        <v>4</v>
      </c>
      <c r="C15" s="14">
        <v>66</v>
      </c>
      <c r="D15" s="128" t="s">
        <v>116</v>
      </c>
      <c r="E15" s="129" t="s">
        <v>117</v>
      </c>
      <c r="F15" s="129" t="s">
        <v>118</v>
      </c>
      <c r="G15" s="130" t="s">
        <v>97</v>
      </c>
      <c r="H15" s="7">
        <v>2.6828703703703705E-2</v>
      </c>
      <c r="J15" s="17">
        <f t="shared" si="0"/>
        <v>39</v>
      </c>
      <c r="K15" s="18">
        <v>39</v>
      </c>
      <c r="L15" s="18"/>
    </row>
    <row r="16" spans="1:14" ht="15.6" x14ac:dyDescent="0.3">
      <c r="A16" s="2">
        <v>13</v>
      </c>
      <c r="B16" s="3">
        <v>5</v>
      </c>
      <c r="C16" s="14">
        <v>59</v>
      </c>
      <c r="D16" s="131" t="s">
        <v>119</v>
      </c>
      <c r="E16" s="132" t="s">
        <v>120</v>
      </c>
      <c r="F16" s="132" t="s">
        <v>121</v>
      </c>
      <c r="G16" s="130" t="s">
        <v>97</v>
      </c>
      <c r="H16" s="7">
        <v>2.7013888888888889E-2</v>
      </c>
      <c r="J16" s="17">
        <f t="shared" si="0"/>
        <v>38</v>
      </c>
      <c r="K16" s="18">
        <v>38</v>
      </c>
      <c r="L16" s="18"/>
    </row>
    <row r="17" spans="1:14" ht="15.6" x14ac:dyDescent="0.3">
      <c r="A17" s="2">
        <v>14</v>
      </c>
      <c r="B17" s="3">
        <v>6</v>
      </c>
      <c r="C17" s="14">
        <v>29</v>
      </c>
      <c r="D17" s="128" t="s">
        <v>122</v>
      </c>
      <c r="E17" s="129" t="s">
        <v>123</v>
      </c>
      <c r="F17" s="129" t="s">
        <v>124</v>
      </c>
      <c r="G17" s="130" t="s">
        <v>97</v>
      </c>
      <c r="H17" s="7">
        <v>2.7337962962962963E-2</v>
      </c>
      <c r="J17" s="17">
        <f t="shared" si="0"/>
        <v>37</v>
      </c>
      <c r="K17" s="18">
        <v>37</v>
      </c>
      <c r="L17" s="18"/>
      <c r="N17" s="59"/>
    </row>
    <row r="18" spans="1:14" ht="15.6" x14ac:dyDescent="0.3">
      <c r="A18" s="2">
        <v>15</v>
      </c>
      <c r="B18" s="3">
        <v>7</v>
      </c>
      <c r="C18" s="14">
        <v>34</v>
      </c>
      <c r="D18" s="128" t="s">
        <v>125</v>
      </c>
      <c r="E18" s="129" t="s">
        <v>53</v>
      </c>
      <c r="F18" s="129" t="s">
        <v>126</v>
      </c>
      <c r="G18" s="130" t="s">
        <v>97</v>
      </c>
      <c r="H18" s="7">
        <v>2.8055555555555556E-2</v>
      </c>
      <c r="J18" s="17">
        <f t="shared" si="0"/>
        <v>36</v>
      </c>
      <c r="K18" s="18">
        <v>36</v>
      </c>
      <c r="L18" s="18"/>
      <c r="M18" s="3"/>
    </row>
    <row r="19" spans="1:14" ht="15.6" x14ac:dyDescent="0.3">
      <c r="A19" s="2">
        <v>16</v>
      </c>
      <c r="B19" s="3">
        <v>8</v>
      </c>
      <c r="C19" s="14">
        <v>46</v>
      </c>
      <c r="D19" s="128" t="s">
        <v>127</v>
      </c>
      <c r="E19" s="129" t="s">
        <v>128</v>
      </c>
      <c r="F19" s="129" t="s">
        <v>129</v>
      </c>
      <c r="G19" s="130" t="s">
        <v>97</v>
      </c>
      <c r="H19" s="7">
        <v>2.8159722222222221E-2</v>
      </c>
      <c r="J19" s="17">
        <f t="shared" si="0"/>
        <v>35</v>
      </c>
      <c r="K19" s="18">
        <v>35</v>
      </c>
      <c r="L19" s="18"/>
      <c r="N19" s="59"/>
    </row>
    <row r="20" spans="1:14" ht="15.6" x14ac:dyDescent="0.3">
      <c r="A20" s="2">
        <v>17</v>
      </c>
      <c r="B20" s="3">
        <v>9</v>
      </c>
      <c r="C20" s="14">
        <v>84</v>
      </c>
      <c r="D20" s="128" t="s">
        <v>130</v>
      </c>
      <c r="E20" s="129" t="s">
        <v>117</v>
      </c>
      <c r="F20" s="129" t="s">
        <v>131</v>
      </c>
      <c r="G20" s="130" t="s">
        <v>97</v>
      </c>
      <c r="H20" s="7">
        <v>2.8541666666666667E-2</v>
      </c>
      <c r="J20" s="17">
        <f t="shared" si="0"/>
        <v>34</v>
      </c>
      <c r="K20" s="18">
        <v>34</v>
      </c>
      <c r="L20" s="18"/>
      <c r="M20" s="58"/>
      <c r="N20" s="59"/>
    </row>
    <row r="21" spans="1:14" ht="15.6" x14ac:dyDescent="0.3">
      <c r="A21" s="2">
        <v>18</v>
      </c>
      <c r="B21" s="3">
        <v>3</v>
      </c>
      <c r="C21" s="14">
        <v>6</v>
      </c>
      <c r="D21" s="139" t="s">
        <v>132</v>
      </c>
      <c r="E21" s="80" t="s">
        <v>133</v>
      </c>
      <c r="F21" s="80" t="s">
        <v>47</v>
      </c>
      <c r="G21" s="27" t="s">
        <v>107</v>
      </c>
      <c r="H21" s="7">
        <v>2.883101851851852E-2</v>
      </c>
      <c r="J21" s="17">
        <f t="shared" si="0"/>
        <v>33</v>
      </c>
      <c r="K21" s="18">
        <v>33</v>
      </c>
      <c r="L21" s="18"/>
    </row>
    <row r="22" spans="1:14" ht="15.6" x14ac:dyDescent="0.3">
      <c r="A22" s="2">
        <v>19</v>
      </c>
      <c r="B22" s="3">
        <v>10</v>
      </c>
      <c r="C22" s="14">
        <v>23</v>
      </c>
      <c r="D22" s="131" t="s">
        <v>134</v>
      </c>
      <c r="E22" s="132" t="s">
        <v>123</v>
      </c>
      <c r="F22" s="132" t="s">
        <v>135</v>
      </c>
      <c r="G22" s="130" t="s">
        <v>97</v>
      </c>
      <c r="H22" s="7">
        <v>2.8923611111111112E-2</v>
      </c>
      <c r="J22" s="18">
        <f t="shared" si="0"/>
        <v>32</v>
      </c>
      <c r="K22" s="18">
        <v>32</v>
      </c>
      <c r="L22" s="18"/>
      <c r="N22" s="3"/>
    </row>
    <row r="23" spans="1:14" ht="15.6" x14ac:dyDescent="0.3">
      <c r="A23" s="2">
        <v>20</v>
      </c>
      <c r="B23" s="3">
        <v>7</v>
      </c>
      <c r="C23" s="14">
        <v>35</v>
      </c>
      <c r="D23" s="125" t="s">
        <v>136</v>
      </c>
      <c r="E23" s="122" t="s">
        <v>137</v>
      </c>
      <c r="F23" s="122" t="s">
        <v>110</v>
      </c>
      <c r="G23" s="123" t="s">
        <v>92</v>
      </c>
      <c r="H23" s="7">
        <v>2.9490740740740741E-2</v>
      </c>
      <c r="J23" s="18">
        <f t="shared" si="0"/>
        <v>31</v>
      </c>
      <c r="K23" s="18">
        <v>31</v>
      </c>
      <c r="L23" s="18"/>
      <c r="M23" s="43"/>
    </row>
    <row r="24" spans="1:14" ht="15.6" x14ac:dyDescent="0.3">
      <c r="A24" s="2">
        <v>21</v>
      </c>
      <c r="B24" s="3">
        <v>4</v>
      </c>
      <c r="C24" s="14">
        <v>41</v>
      </c>
      <c r="D24" s="139" t="s">
        <v>138</v>
      </c>
      <c r="E24" s="80" t="s">
        <v>139</v>
      </c>
      <c r="F24" s="80" t="s">
        <v>20</v>
      </c>
      <c r="G24" s="27" t="s">
        <v>107</v>
      </c>
      <c r="H24" s="7">
        <v>2.9502314814814815E-2</v>
      </c>
      <c r="J24" s="18">
        <f t="shared" si="0"/>
        <v>30</v>
      </c>
      <c r="K24" s="18">
        <v>30</v>
      </c>
      <c r="L24" s="18"/>
    </row>
    <row r="25" spans="1:14" ht="15.6" x14ac:dyDescent="0.3">
      <c r="A25" s="2">
        <v>22</v>
      </c>
      <c r="B25" s="3">
        <v>11</v>
      </c>
      <c r="C25" s="14">
        <v>60</v>
      </c>
      <c r="D25" s="128" t="s">
        <v>31</v>
      </c>
      <c r="E25" s="129" t="s">
        <v>140</v>
      </c>
      <c r="F25" s="129" t="s">
        <v>141</v>
      </c>
      <c r="G25" s="130" t="s">
        <v>97</v>
      </c>
      <c r="H25" s="7">
        <v>3.0208333333333334E-2</v>
      </c>
      <c r="J25" s="18">
        <f t="shared" si="0"/>
        <v>29</v>
      </c>
      <c r="K25" s="18">
        <v>29</v>
      </c>
      <c r="L25" s="18"/>
    </row>
    <row r="26" spans="1:14" ht="15.6" x14ac:dyDescent="0.3">
      <c r="A26" s="2">
        <v>23</v>
      </c>
      <c r="B26" s="3">
        <v>1</v>
      </c>
      <c r="C26" s="14">
        <v>78</v>
      </c>
      <c r="D26" s="138" t="s">
        <v>142</v>
      </c>
      <c r="E26" s="77" t="s">
        <v>105</v>
      </c>
      <c r="F26" s="77" t="s">
        <v>143</v>
      </c>
      <c r="G26" s="27" t="s">
        <v>144</v>
      </c>
      <c r="H26" s="7">
        <v>3.0219907407407407E-2</v>
      </c>
      <c r="J26" s="18">
        <f t="shared" si="0"/>
        <v>28</v>
      </c>
      <c r="K26" s="60">
        <v>28</v>
      </c>
      <c r="L26" s="60"/>
      <c r="M26" s="59"/>
    </row>
    <row r="27" spans="1:14" ht="15.6" x14ac:dyDescent="0.3">
      <c r="A27" s="2">
        <v>24</v>
      </c>
      <c r="B27" s="3">
        <v>12</v>
      </c>
      <c r="C27" s="14">
        <v>18</v>
      </c>
      <c r="D27" s="128" t="s">
        <v>145</v>
      </c>
      <c r="E27" s="129" t="s">
        <v>146</v>
      </c>
      <c r="F27" s="129" t="s">
        <v>147</v>
      </c>
      <c r="G27" s="130" t="s">
        <v>97</v>
      </c>
      <c r="H27" s="25">
        <v>3.0462962962962963E-2</v>
      </c>
      <c r="J27" s="18">
        <f t="shared" si="0"/>
        <v>27</v>
      </c>
      <c r="K27" s="8">
        <v>27</v>
      </c>
    </row>
    <row r="28" spans="1:14" ht="15.6" x14ac:dyDescent="0.3">
      <c r="A28" s="2">
        <v>25</v>
      </c>
      <c r="B28" s="3">
        <v>13</v>
      </c>
      <c r="C28" s="14">
        <v>53</v>
      </c>
      <c r="D28" s="128" t="s">
        <v>31</v>
      </c>
      <c r="E28" s="129" t="s">
        <v>148</v>
      </c>
      <c r="F28" s="129" t="s">
        <v>57</v>
      </c>
      <c r="G28" s="130" t="s">
        <v>97</v>
      </c>
      <c r="H28" s="7">
        <v>3.0902777777777779E-2</v>
      </c>
      <c r="J28" s="18">
        <f t="shared" si="0"/>
        <v>26</v>
      </c>
      <c r="K28" s="8">
        <v>26</v>
      </c>
    </row>
    <row r="29" spans="1:14" ht="15.6" x14ac:dyDescent="0.3">
      <c r="A29" s="2">
        <v>26</v>
      </c>
      <c r="B29" s="3">
        <v>2</v>
      </c>
      <c r="C29" s="14">
        <v>17</v>
      </c>
      <c r="D29" s="138" t="s">
        <v>149</v>
      </c>
      <c r="E29" s="77" t="s">
        <v>150</v>
      </c>
      <c r="F29" s="77" t="s">
        <v>54</v>
      </c>
      <c r="G29" s="27" t="s">
        <v>144</v>
      </c>
      <c r="H29" s="7">
        <v>2.3229166666666665E-2</v>
      </c>
      <c r="I29" s="3">
        <v>-1</v>
      </c>
      <c r="J29" s="18">
        <f t="shared" si="0"/>
        <v>25</v>
      </c>
      <c r="K29" s="8">
        <v>25</v>
      </c>
    </row>
    <row r="30" spans="1:14" ht="15.6" x14ac:dyDescent="0.3">
      <c r="A30" s="2">
        <v>27</v>
      </c>
      <c r="B30" s="3">
        <v>8</v>
      </c>
      <c r="C30" s="14">
        <v>3</v>
      </c>
      <c r="D30" s="125" t="s">
        <v>45</v>
      </c>
      <c r="E30" s="122" t="s">
        <v>46</v>
      </c>
      <c r="F30" s="122" t="s">
        <v>47</v>
      </c>
      <c r="G30" s="123" t="s">
        <v>92</v>
      </c>
      <c r="H30" s="7">
        <v>2.3657407407407408E-2</v>
      </c>
      <c r="I30" s="3">
        <v>-1</v>
      </c>
      <c r="J30" s="18">
        <f t="shared" si="0"/>
        <v>24</v>
      </c>
      <c r="K30" s="8">
        <v>24</v>
      </c>
    </row>
    <row r="31" spans="1:14" ht="15.6" x14ac:dyDescent="0.3">
      <c r="A31" s="2">
        <v>28</v>
      </c>
      <c r="B31" s="3">
        <v>14</v>
      </c>
      <c r="C31" s="14">
        <v>24</v>
      </c>
      <c r="D31" s="133" t="s">
        <v>151</v>
      </c>
      <c r="E31" s="134" t="s">
        <v>71</v>
      </c>
      <c r="F31" s="134" t="s">
        <v>152</v>
      </c>
      <c r="G31" s="130" t="s">
        <v>97</v>
      </c>
      <c r="H31" s="7">
        <v>2.3912037037037037E-2</v>
      </c>
      <c r="I31" s="3">
        <v>-1</v>
      </c>
      <c r="J31" s="18">
        <f t="shared" si="0"/>
        <v>23</v>
      </c>
      <c r="K31" s="8">
        <v>23</v>
      </c>
    </row>
    <row r="32" spans="1:14" ht="15.6" x14ac:dyDescent="0.3">
      <c r="A32" s="2">
        <v>29</v>
      </c>
      <c r="B32" s="3">
        <v>5</v>
      </c>
      <c r="C32" s="14">
        <v>64</v>
      </c>
      <c r="D32" s="117" t="s">
        <v>153</v>
      </c>
      <c r="E32" s="91" t="s">
        <v>154</v>
      </c>
      <c r="F32" s="91" t="s">
        <v>126</v>
      </c>
      <c r="G32" s="27" t="s">
        <v>107</v>
      </c>
      <c r="H32" s="7">
        <v>2.4062500000000001E-2</v>
      </c>
      <c r="I32" s="3">
        <v>-1</v>
      </c>
      <c r="J32" s="18">
        <f t="shared" si="0"/>
        <v>22</v>
      </c>
      <c r="K32" s="8">
        <v>22</v>
      </c>
    </row>
    <row r="33" spans="1:11" ht="15.6" x14ac:dyDescent="0.3">
      <c r="A33" s="2">
        <v>30</v>
      </c>
      <c r="B33" s="3">
        <v>9</v>
      </c>
      <c r="C33" s="14">
        <v>51</v>
      </c>
      <c r="D33" s="127" t="s">
        <v>25</v>
      </c>
      <c r="E33" s="124" t="s">
        <v>155</v>
      </c>
      <c r="F33" s="124" t="s">
        <v>156</v>
      </c>
      <c r="G33" s="123" t="s">
        <v>92</v>
      </c>
      <c r="H33" s="7">
        <v>2.435185185185185E-2</v>
      </c>
      <c r="I33" s="3">
        <v>-1</v>
      </c>
      <c r="J33" s="18">
        <f t="shared" si="0"/>
        <v>21</v>
      </c>
      <c r="K33" s="8">
        <v>21</v>
      </c>
    </row>
    <row r="34" spans="1:11" ht="15.6" x14ac:dyDescent="0.3">
      <c r="A34" s="2">
        <v>31</v>
      </c>
      <c r="B34" s="3">
        <v>3</v>
      </c>
      <c r="C34" s="14">
        <v>73</v>
      </c>
      <c r="D34" s="137" t="s">
        <v>80</v>
      </c>
      <c r="E34" s="96" t="s">
        <v>65</v>
      </c>
      <c r="F34" s="96" t="s">
        <v>126</v>
      </c>
      <c r="G34" s="27" t="s">
        <v>144</v>
      </c>
      <c r="H34" s="7">
        <v>2.4780092592592593E-2</v>
      </c>
      <c r="I34" s="3">
        <v>-1</v>
      </c>
      <c r="J34" s="18">
        <f t="shared" si="0"/>
        <v>20</v>
      </c>
      <c r="K34" s="8">
        <v>20</v>
      </c>
    </row>
    <row r="35" spans="1:11" ht="15.6" x14ac:dyDescent="0.3">
      <c r="A35" s="2">
        <v>32</v>
      </c>
      <c r="B35" s="3">
        <v>6</v>
      </c>
      <c r="C35" s="14">
        <v>55</v>
      </c>
      <c r="D35" s="117" t="s">
        <v>157</v>
      </c>
      <c r="E35" s="91" t="s">
        <v>105</v>
      </c>
      <c r="F35" s="91" t="s">
        <v>20</v>
      </c>
      <c r="G35" s="27" t="s">
        <v>107</v>
      </c>
      <c r="H35" s="7">
        <v>2.6122685185185186E-2</v>
      </c>
      <c r="I35" s="3">
        <v>-1</v>
      </c>
      <c r="J35" s="18">
        <f t="shared" si="0"/>
        <v>19</v>
      </c>
      <c r="K35" s="8">
        <v>19</v>
      </c>
    </row>
    <row r="36" spans="1:11" ht="15" x14ac:dyDescent="0.25">
      <c r="C36" s="1">
        <v>50</v>
      </c>
      <c r="D36" s="135" t="s">
        <v>213</v>
      </c>
      <c r="E36" s="136" t="s">
        <v>214</v>
      </c>
      <c r="F36" s="136" t="s">
        <v>62</v>
      </c>
      <c r="G36" s="130" t="s">
        <v>97</v>
      </c>
      <c r="H36" s="25" t="s">
        <v>215</v>
      </c>
    </row>
    <row r="37" spans="1:11" ht="14.4" x14ac:dyDescent="0.3">
      <c r="C37"/>
      <c r="D37" s="87"/>
      <c r="E37" s="98"/>
      <c r="F37" s="98"/>
      <c r="G37"/>
    </row>
    <row r="38" spans="1:11" ht="14.4" x14ac:dyDescent="0.3">
      <c r="C38"/>
      <c r="D38" s="87"/>
      <c r="E38" s="98"/>
      <c r="F38" s="98"/>
      <c r="G38"/>
    </row>
    <row r="39" spans="1:11" ht="14.4" x14ac:dyDescent="0.3">
      <c r="C39"/>
      <c r="D39" s="17"/>
      <c r="E39"/>
      <c r="F39"/>
      <c r="G39"/>
      <c r="H39" s="8"/>
    </row>
    <row r="40" spans="1:11" ht="14.4" x14ac:dyDescent="0.3">
      <c r="C40"/>
      <c r="D40" s="17"/>
      <c r="E40"/>
      <c r="F40"/>
      <c r="G40"/>
      <c r="H40" s="8"/>
    </row>
    <row r="41" spans="1:11" ht="14.4" x14ac:dyDescent="0.3">
      <c r="C41"/>
      <c r="D41" s="17"/>
      <c r="E41"/>
      <c r="F41"/>
      <c r="G41"/>
      <c r="H41" s="8"/>
    </row>
    <row r="42" spans="1:11" ht="14.4" x14ac:dyDescent="0.3">
      <c r="C42"/>
      <c r="D42" s="17"/>
      <c r="E42"/>
      <c r="F42"/>
      <c r="G42"/>
    </row>
    <row r="43" spans="1:11" ht="14.4" x14ac:dyDescent="0.3">
      <c r="C43"/>
      <c r="D43" s="17"/>
      <c r="E43"/>
      <c r="F43"/>
      <c r="G43"/>
    </row>
    <row r="44" spans="1:11" ht="14.4" x14ac:dyDescent="0.3">
      <c r="C44"/>
      <c r="D44" s="17"/>
      <c r="E44"/>
      <c r="F44"/>
      <c r="G44"/>
    </row>
    <row r="45" spans="1:11" ht="14.4" x14ac:dyDescent="0.3">
      <c r="C45"/>
      <c r="D45" s="17"/>
      <c r="E45"/>
      <c r="F45"/>
      <c r="G45"/>
    </row>
    <row r="46" spans="1:11" ht="14.4" x14ac:dyDescent="0.3">
      <c r="C46"/>
      <c r="D46" s="17"/>
      <c r="E46"/>
      <c r="F46"/>
      <c r="G46"/>
    </row>
    <row r="47" spans="1:11" ht="14.4" x14ac:dyDescent="0.3">
      <c r="C47"/>
      <c r="D47" s="17"/>
      <c r="E47"/>
      <c r="F47"/>
      <c r="G47"/>
    </row>
    <row r="48" spans="1:11" ht="14.4" x14ac:dyDescent="0.3">
      <c r="C48"/>
      <c r="D48" s="17"/>
      <c r="E48"/>
      <c r="F48"/>
      <c r="G48"/>
    </row>
    <row r="49" spans="3:7" ht="15.6" x14ac:dyDescent="0.3">
      <c r="C49" s="14"/>
      <c r="D49" s="126"/>
      <c r="E49" s="15"/>
      <c r="F49" s="15"/>
      <c r="G49" s="34"/>
    </row>
    <row r="50" spans="3:7" ht="14.4" x14ac:dyDescent="0.3">
      <c r="C50"/>
      <c r="D50" s="17"/>
      <c r="E50"/>
      <c r="F50"/>
      <c r="G50"/>
    </row>
    <row r="51" spans="3:7" ht="14.4" x14ac:dyDescent="0.3">
      <c r="C51"/>
      <c r="D51" s="17"/>
      <c r="E51"/>
      <c r="F51"/>
      <c r="G51"/>
    </row>
    <row r="52" spans="3:7" ht="14.4" x14ac:dyDescent="0.3">
      <c r="C52"/>
      <c r="D52" s="17"/>
      <c r="E52"/>
      <c r="F52"/>
      <c r="G52"/>
    </row>
    <row r="53" spans="3:7" ht="14.4" x14ac:dyDescent="0.3">
      <c r="C53"/>
      <c r="D53" s="17"/>
      <c r="E53"/>
      <c r="F53"/>
      <c r="G53"/>
    </row>
    <row r="54" spans="3:7" ht="14.4" x14ac:dyDescent="0.3">
      <c r="C54"/>
      <c r="D54" s="17"/>
      <c r="E54"/>
      <c r="F54"/>
      <c r="G54"/>
    </row>
    <row r="55" spans="3:7" ht="14.4" x14ac:dyDescent="0.3">
      <c r="C55"/>
      <c r="D55" s="17"/>
      <c r="E55"/>
      <c r="F55"/>
      <c r="G55"/>
    </row>
    <row r="56" spans="3:7" ht="14.4" x14ac:dyDescent="0.3">
      <c r="C56"/>
      <c r="D56" s="17"/>
      <c r="E56"/>
      <c r="F56"/>
      <c r="G56"/>
    </row>
    <row r="57" spans="3:7" ht="14.4" x14ac:dyDescent="0.3">
      <c r="C57"/>
      <c r="D57" s="17"/>
      <c r="E57"/>
      <c r="F57"/>
      <c r="G57"/>
    </row>
    <row r="58" spans="3:7" ht="14.4" x14ac:dyDescent="0.3">
      <c r="C58"/>
      <c r="D58" s="17"/>
      <c r="E58"/>
      <c r="F58"/>
      <c r="G58"/>
    </row>
    <row r="59" spans="3:7" ht="14.4" x14ac:dyDescent="0.3">
      <c r="C59"/>
      <c r="D59" s="17"/>
      <c r="E59"/>
      <c r="F59"/>
      <c r="G59"/>
    </row>
    <row r="60" spans="3:7" ht="14.4" x14ac:dyDescent="0.3">
      <c r="C60"/>
      <c r="D60" s="17"/>
      <c r="E60"/>
      <c r="F60"/>
      <c r="G60"/>
    </row>
    <row r="61" spans="3:7" ht="14.4" x14ac:dyDescent="0.3">
      <c r="C61"/>
      <c r="D61" s="17"/>
      <c r="E61"/>
      <c r="F61"/>
      <c r="G61"/>
    </row>
    <row r="62" spans="3:7" ht="14.4" x14ac:dyDescent="0.3">
      <c r="C62"/>
      <c r="D62" s="17"/>
      <c r="E62"/>
      <c r="F62"/>
      <c r="G62"/>
    </row>
    <row r="63" spans="3:7" ht="14.4" x14ac:dyDescent="0.3">
      <c r="C63"/>
      <c r="D63" s="17"/>
      <c r="E63"/>
      <c r="F63"/>
      <c r="G63"/>
    </row>
    <row r="64" spans="3:7" ht="14.4" x14ac:dyDescent="0.3">
      <c r="C64"/>
      <c r="D64" s="17"/>
      <c r="E64"/>
      <c r="F64"/>
      <c r="G64"/>
    </row>
    <row r="65" spans="3:7" ht="14.4" x14ac:dyDescent="0.3">
      <c r="C65"/>
      <c r="D65" s="17"/>
      <c r="E65"/>
      <c r="F65"/>
      <c r="G65"/>
    </row>
    <row r="66" spans="3:7" ht="14.4" x14ac:dyDescent="0.3">
      <c r="C66"/>
      <c r="D66" s="17"/>
      <c r="E66"/>
      <c r="F66"/>
      <c r="G66"/>
    </row>
    <row r="67" spans="3:7" ht="14.4" x14ac:dyDescent="0.3">
      <c r="C67"/>
      <c r="D67" s="17"/>
      <c r="E67"/>
      <c r="F67"/>
      <c r="G67"/>
    </row>
    <row r="68" spans="3:7" ht="14.4" x14ac:dyDescent="0.3">
      <c r="C68"/>
      <c r="D68" s="17"/>
      <c r="E68"/>
      <c r="F68"/>
      <c r="G68"/>
    </row>
    <row r="69" spans="3:7" ht="14.4" x14ac:dyDescent="0.3">
      <c r="C69"/>
      <c r="D69" s="17"/>
      <c r="E69"/>
      <c r="F69"/>
      <c r="G69"/>
    </row>
    <row r="70" spans="3:7" ht="14.4" x14ac:dyDescent="0.3">
      <c r="C70"/>
      <c r="D70" s="17"/>
      <c r="E70"/>
      <c r="F70"/>
      <c r="G70"/>
    </row>
    <row r="71" spans="3:7" ht="14.4" x14ac:dyDescent="0.3">
      <c r="C71"/>
      <c r="D71" s="17"/>
      <c r="E71"/>
      <c r="F71"/>
      <c r="G71"/>
    </row>
    <row r="72" spans="3:7" ht="14.4" x14ac:dyDescent="0.3">
      <c r="C72"/>
      <c r="D72" s="17"/>
      <c r="E72"/>
      <c r="F72"/>
      <c r="G72"/>
    </row>
    <row r="73" spans="3:7" ht="14.4" x14ac:dyDescent="0.3">
      <c r="C73"/>
      <c r="D73" s="17"/>
      <c r="E73"/>
      <c r="F73"/>
      <c r="G73"/>
    </row>
    <row r="74" spans="3:7" ht="14.4" x14ac:dyDescent="0.3">
      <c r="C74"/>
      <c r="D74" s="17"/>
      <c r="E74"/>
      <c r="F74"/>
      <c r="G74"/>
    </row>
    <row r="75" spans="3:7" ht="14.4" x14ac:dyDescent="0.3">
      <c r="C75"/>
      <c r="D75" s="17"/>
      <c r="E75"/>
      <c r="F75"/>
      <c r="G75"/>
    </row>
    <row r="76" spans="3:7" ht="14.4" x14ac:dyDescent="0.3">
      <c r="C76"/>
      <c r="D76" s="17"/>
      <c r="E76"/>
      <c r="F76"/>
      <c r="G76"/>
    </row>
    <row r="77" spans="3:7" ht="14.4" x14ac:dyDescent="0.3">
      <c r="C77"/>
      <c r="D77" s="17"/>
      <c r="E77"/>
      <c r="F77"/>
      <c r="G77"/>
    </row>
    <row r="78" spans="3:7" ht="14.4" x14ac:dyDescent="0.3">
      <c r="C78"/>
      <c r="D78" s="17"/>
      <c r="E78"/>
      <c r="F78"/>
      <c r="G78"/>
    </row>
    <row r="89" spans="4:7" x14ac:dyDescent="0.25">
      <c r="D89" s="61"/>
      <c r="E89" s="50"/>
      <c r="F89" s="50"/>
      <c r="G89" s="32"/>
    </row>
    <row r="90" spans="4:7" x14ac:dyDescent="0.25">
      <c r="D90" s="61"/>
      <c r="E90" s="50"/>
      <c r="F90" s="50"/>
      <c r="G90" s="32"/>
    </row>
    <row r="91" spans="4:7" x14ac:dyDescent="0.25">
      <c r="D91" s="61"/>
      <c r="E91" s="50"/>
      <c r="F91" s="50"/>
      <c r="G91" s="32"/>
    </row>
    <row r="92" spans="4:7" x14ac:dyDescent="0.25">
      <c r="D92" s="61"/>
      <c r="E92" s="50"/>
      <c r="F92" s="50"/>
      <c r="G92" s="32"/>
    </row>
    <row r="93" spans="4:7" x14ac:dyDescent="0.25">
      <c r="D93" s="61"/>
      <c r="E93" s="50"/>
      <c r="F93" s="50"/>
      <c r="G93" s="32"/>
    </row>
    <row r="94" spans="4:7" x14ac:dyDescent="0.25">
      <c r="D94" s="62"/>
      <c r="E94" s="56"/>
      <c r="F94" s="56"/>
      <c r="G94" s="34"/>
    </row>
    <row r="95" spans="4:7" x14ac:dyDescent="0.25">
      <c r="D95" s="63"/>
      <c r="E95" s="30"/>
      <c r="F95" s="30"/>
      <c r="G95" s="31"/>
    </row>
    <row r="96" spans="4:7" x14ac:dyDescent="0.25">
      <c r="D96" s="63"/>
      <c r="E96" s="30"/>
      <c r="F96" s="30"/>
      <c r="G96" s="31"/>
    </row>
    <row r="97" spans="4:7" x14ac:dyDescent="0.25">
      <c r="D97" s="61"/>
      <c r="E97" s="50"/>
      <c r="F97" s="50"/>
      <c r="G97" s="32"/>
    </row>
    <row r="98" spans="4:7" x14ac:dyDescent="0.25">
      <c r="D98" s="62"/>
      <c r="E98" s="56"/>
      <c r="F98" s="56"/>
      <c r="G98" s="34"/>
    </row>
    <row r="99" spans="4:7" x14ac:dyDescent="0.25">
      <c r="D99" s="62"/>
      <c r="E99" s="56"/>
      <c r="F99" s="56"/>
      <c r="G99" s="34"/>
    </row>
    <row r="100" spans="4:7" x14ac:dyDescent="0.25">
      <c r="D100" s="61"/>
      <c r="E100" s="50"/>
      <c r="F100" s="50"/>
      <c r="G100" s="32"/>
    </row>
    <row r="101" spans="4:7" x14ac:dyDescent="0.25">
      <c r="D101" s="64"/>
      <c r="E101" s="26"/>
      <c r="F101" s="26"/>
      <c r="G101" s="27"/>
    </row>
    <row r="102" spans="4:7" x14ac:dyDescent="0.25">
      <c r="D102" s="62"/>
      <c r="E102" s="56"/>
      <c r="F102" s="56"/>
      <c r="G102" s="34"/>
    </row>
    <row r="103" spans="4:7" x14ac:dyDescent="0.25">
      <c r="D103" s="64"/>
      <c r="E103" s="26"/>
      <c r="F103" s="26"/>
      <c r="G103" s="27"/>
    </row>
    <row r="104" spans="4:7" x14ac:dyDescent="0.25">
      <c r="D104" s="63"/>
      <c r="E104" s="30"/>
      <c r="F104" s="30"/>
      <c r="G104" s="31"/>
    </row>
    <row r="105" spans="4:7" x14ac:dyDescent="0.25">
      <c r="D105" s="63"/>
      <c r="E105" s="30"/>
      <c r="F105" s="30"/>
      <c r="G105" s="31"/>
    </row>
    <row r="106" spans="4:7" x14ac:dyDescent="0.25">
      <c r="D106" s="62"/>
      <c r="E106" s="56"/>
      <c r="F106" s="56"/>
      <c r="G106" s="34"/>
    </row>
    <row r="107" spans="4:7" x14ac:dyDescent="0.25">
      <c r="D107" s="64"/>
      <c r="E107" s="26"/>
      <c r="F107" s="26"/>
      <c r="G107" s="27"/>
    </row>
    <row r="108" spans="4:7" x14ac:dyDescent="0.25">
      <c r="D108" s="62"/>
      <c r="E108" s="56"/>
      <c r="F108" s="56"/>
      <c r="G108" s="34"/>
    </row>
    <row r="109" spans="4:7" x14ac:dyDescent="0.25">
      <c r="D109" s="63"/>
      <c r="E109" s="30"/>
      <c r="F109" s="30"/>
      <c r="G109" s="31"/>
    </row>
    <row r="110" spans="4:7" x14ac:dyDescent="0.25">
      <c r="D110" s="63"/>
      <c r="E110" s="30"/>
      <c r="F110" s="30"/>
      <c r="G110" s="31"/>
    </row>
    <row r="111" spans="4:7" x14ac:dyDescent="0.25">
      <c r="D111" s="62"/>
      <c r="E111" s="56"/>
      <c r="F111" s="56"/>
      <c r="G111" s="34"/>
    </row>
  </sheetData>
  <autoFilter ref="A3:I26" xr:uid="{00000000-0009-0000-0000-000001000000}"/>
  <mergeCells count="2">
    <mergeCell ref="A1:H1"/>
    <mergeCell ref="A2:H2"/>
  </mergeCells>
  <dataValidations count="1">
    <dataValidation type="list" allowBlank="1" showInputMessage="1" showErrorMessage="1" sqref="N4 G6 G9:G11 N12 N17 N19:N20 G14:G22 M23 M26 G24:G29 G31:G32 G34:G36 G49 G94:G96 G98:G99 G101:G111" xr:uid="{00000000-0002-0000-0100-000000000000}">
      <formula1>#NAME?</formula1>
      <formula2>0</formula2>
    </dataValidation>
  </dataValidations>
  <pageMargins left="0.7" right="0.7" top="0.78749999999999998" bottom="0.78749999999999998" header="0.511811023622047" footer="0.511811023622047"/>
  <pageSetup paperSize="9" orientation="landscape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67"/>
  <sheetViews>
    <sheetView zoomScaleNormal="100" workbookViewId="0">
      <selection activeCell="A2" sqref="A2:H2"/>
    </sheetView>
  </sheetViews>
  <sheetFormatPr defaultColWidth="9.109375" defaultRowHeight="13.8" x14ac:dyDescent="0.25"/>
  <cols>
    <col min="1" max="1" width="11.33203125" style="2" customWidth="1"/>
    <col min="2" max="2" width="10.5546875" style="3" customWidth="1"/>
    <col min="3" max="3" width="10.5546875" style="42" customWidth="1"/>
    <col min="4" max="4" width="16.5546875" style="5" customWidth="1"/>
    <col min="5" max="5" width="15.88671875" style="6" customWidth="1"/>
    <col min="6" max="6" width="33.44140625" style="6" customWidth="1"/>
    <col min="7" max="7" width="18.33203125" style="3" customWidth="1"/>
    <col min="8" max="8" width="9.33203125" style="7" customWidth="1"/>
    <col min="9" max="9" width="7" style="8" customWidth="1"/>
    <col min="10" max="1025" width="8.6640625" style="8" customWidth="1"/>
    <col min="1026" max="16384" width="9.109375" style="8"/>
  </cols>
  <sheetData>
    <row r="1" spans="1:14" ht="17.399999999999999" x14ac:dyDescent="0.25">
      <c r="A1" s="75" t="s">
        <v>0</v>
      </c>
      <c r="B1" s="75"/>
      <c r="C1" s="75"/>
      <c r="D1" s="75"/>
      <c r="E1" s="75"/>
      <c r="F1" s="75"/>
      <c r="G1" s="75"/>
      <c r="H1" s="75"/>
    </row>
    <row r="2" spans="1:14" ht="15" x14ac:dyDescent="0.25">
      <c r="A2" s="76" t="s">
        <v>219</v>
      </c>
      <c r="B2" s="76"/>
      <c r="C2" s="76"/>
      <c r="D2" s="76"/>
      <c r="E2" s="76"/>
      <c r="F2" s="76"/>
      <c r="G2" s="76"/>
      <c r="H2" s="76"/>
    </row>
    <row r="3" spans="1:14" s="13" customFormat="1" ht="30" customHeight="1" x14ac:dyDescent="0.3">
      <c r="A3" s="9" t="s">
        <v>2</v>
      </c>
      <c r="B3" s="9" t="s">
        <v>3</v>
      </c>
      <c r="C3" s="57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2" t="s">
        <v>9</v>
      </c>
      <c r="I3" s="11" t="s">
        <v>158</v>
      </c>
    </row>
    <row r="4" spans="1:14" ht="15.6" x14ac:dyDescent="0.3">
      <c r="A4" s="2">
        <v>1</v>
      </c>
      <c r="B4" s="3">
        <v>1</v>
      </c>
      <c r="C4" s="14">
        <v>89</v>
      </c>
      <c r="D4" s="146" t="s">
        <v>159</v>
      </c>
      <c r="E4" s="140" t="s">
        <v>19</v>
      </c>
      <c r="F4" s="140" t="s">
        <v>110</v>
      </c>
      <c r="G4" s="141" t="s">
        <v>160</v>
      </c>
      <c r="H4" s="7">
        <v>3.0648148148148147E-2</v>
      </c>
      <c r="J4" s="17">
        <f t="shared" ref="J4:J33" si="0">SUM(K4:L4)</f>
        <v>80</v>
      </c>
      <c r="K4" s="18">
        <v>60</v>
      </c>
      <c r="L4" s="18">
        <v>20</v>
      </c>
    </row>
    <row r="5" spans="1:14" ht="15.6" x14ac:dyDescent="0.3">
      <c r="A5" s="2">
        <v>2</v>
      </c>
      <c r="B5" s="3">
        <v>2</v>
      </c>
      <c r="C5" s="14">
        <v>43</v>
      </c>
      <c r="D5" s="146" t="s">
        <v>161</v>
      </c>
      <c r="E5" s="140" t="s">
        <v>137</v>
      </c>
      <c r="F5" s="140" t="s">
        <v>110</v>
      </c>
      <c r="G5" s="141" t="s">
        <v>160</v>
      </c>
      <c r="H5" s="7">
        <v>3.3298611111111112E-2</v>
      </c>
      <c r="J5" s="17">
        <f t="shared" si="0"/>
        <v>73</v>
      </c>
      <c r="K5" s="18">
        <v>59</v>
      </c>
      <c r="L5" s="18">
        <v>14</v>
      </c>
      <c r="M5" s="65"/>
      <c r="N5" s="3"/>
    </row>
    <row r="6" spans="1:14" ht="15.6" x14ac:dyDescent="0.3">
      <c r="A6" s="2">
        <v>3</v>
      </c>
      <c r="B6" s="3">
        <v>1</v>
      </c>
      <c r="C6" s="14">
        <v>61</v>
      </c>
      <c r="D6" s="147" t="s">
        <v>162</v>
      </c>
      <c r="E6" s="78" t="s">
        <v>11</v>
      </c>
      <c r="F6" s="78" t="s">
        <v>20</v>
      </c>
      <c r="G6" s="79" t="s">
        <v>163</v>
      </c>
      <c r="H6" s="7">
        <v>3.3622685185185186E-2</v>
      </c>
      <c r="J6" s="17">
        <f t="shared" si="0"/>
        <v>67</v>
      </c>
      <c r="K6" s="18">
        <v>58</v>
      </c>
      <c r="L6" s="18">
        <v>9</v>
      </c>
    </row>
    <row r="7" spans="1:14" ht="15.6" x14ac:dyDescent="0.3">
      <c r="A7" s="2">
        <v>4</v>
      </c>
      <c r="B7" s="3">
        <v>1</v>
      </c>
      <c r="C7" s="14">
        <v>81</v>
      </c>
      <c r="D7" s="126" t="s">
        <v>164</v>
      </c>
      <c r="E7" s="15" t="s">
        <v>68</v>
      </c>
      <c r="F7" s="15" t="s">
        <v>165</v>
      </c>
      <c r="G7" s="20" t="s">
        <v>166</v>
      </c>
      <c r="H7" s="7">
        <v>3.3784722222222223E-2</v>
      </c>
      <c r="J7" s="17">
        <f t="shared" si="0"/>
        <v>63</v>
      </c>
      <c r="K7" s="18">
        <v>57</v>
      </c>
      <c r="L7" s="18">
        <v>6</v>
      </c>
    </row>
    <row r="8" spans="1:14" ht="15.6" x14ac:dyDescent="0.3">
      <c r="A8" s="2">
        <v>5</v>
      </c>
      <c r="B8" s="3">
        <v>2</v>
      </c>
      <c r="C8" s="14">
        <v>86</v>
      </c>
      <c r="D8" s="126" t="s">
        <v>167</v>
      </c>
      <c r="E8" s="15" t="s">
        <v>68</v>
      </c>
      <c r="F8" s="15" t="s">
        <v>168</v>
      </c>
      <c r="G8" s="20" t="s">
        <v>166</v>
      </c>
      <c r="H8" s="7">
        <v>3.3958333333333333E-2</v>
      </c>
      <c r="J8" s="17">
        <f t="shared" si="0"/>
        <v>60</v>
      </c>
      <c r="K8" s="18">
        <v>56</v>
      </c>
      <c r="L8" s="18">
        <v>4</v>
      </c>
      <c r="M8" s="65"/>
      <c r="N8" s="3"/>
    </row>
    <row r="9" spans="1:14" ht="15.6" x14ac:dyDescent="0.3">
      <c r="A9" s="2">
        <v>6</v>
      </c>
      <c r="B9" s="3">
        <v>3</v>
      </c>
      <c r="C9" s="14">
        <v>54</v>
      </c>
      <c r="D9" s="126" t="s">
        <v>169</v>
      </c>
      <c r="E9" s="15" t="s">
        <v>170</v>
      </c>
      <c r="F9" s="15" t="s">
        <v>171</v>
      </c>
      <c r="G9" s="20" t="s">
        <v>166</v>
      </c>
      <c r="H9" s="7">
        <v>3.412037037037037E-2</v>
      </c>
      <c r="J9" s="17">
        <f t="shared" si="0"/>
        <v>58</v>
      </c>
      <c r="K9" s="18">
        <v>55</v>
      </c>
      <c r="L9" s="18">
        <v>3</v>
      </c>
    </row>
    <row r="10" spans="1:14" ht="15.6" x14ac:dyDescent="0.3">
      <c r="A10" s="2">
        <v>7</v>
      </c>
      <c r="B10" s="3">
        <v>4</v>
      </c>
      <c r="C10" s="14">
        <v>76</v>
      </c>
      <c r="D10" s="126" t="s">
        <v>172</v>
      </c>
      <c r="E10" s="15" t="s">
        <v>111</v>
      </c>
      <c r="F10" s="15" t="s">
        <v>20</v>
      </c>
      <c r="G10" s="20" t="s">
        <v>166</v>
      </c>
      <c r="H10" s="7">
        <v>3.4189814814814812E-2</v>
      </c>
      <c r="J10" s="17">
        <f t="shared" si="0"/>
        <v>56</v>
      </c>
      <c r="K10" s="18">
        <v>54</v>
      </c>
      <c r="L10" s="18">
        <v>2</v>
      </c>
    </row>
    <row r="11" spans="1:14" ht="15.6" x14ac:dyDescent="0.3">
      <c r="A11" s="2">
        <v>8</v>
      </c>
      <c r="B11" s="3">
        <v>2</v>
      </c>
      <c r="C11" s="14">
        <v>19</v>
      </c>
      <c r="D11" s="147" t="s">
        <v>173</v>
      </c>
      <c r="E11" s="78" t="s">
        <v>68</v>
      </c>
      <c r="F11" s="78" t="s">
        <v>174</v>
      </c>
      <c r="G11" s="79" t="s">
        <v>163</v>
      </c>
      <c r="H11" s="7">
        <v>3.4351851851851849E-2</v>
      </c>
      <c r="J11" s="17">
        <f t="shared" si="0"/>
        <v>54</v>
      </c>
      <c r="K11" s="18">
        <v>53</v>
      </c>
      <c r="L11" s="18">
        <v>1</v>
      </c>
    </row>
    <row r="12" spans="1:14" ht="15.6" x14ac:dyDescent="0.3">
      <c r="A12" s="2">
        <v>9</v>
      </c>
      <c r="B12" s="3">
        <v>3</v>
      </c>
      <c r="C12" s="14">
        <v>5</v>
      </c>
      <c r="D12" s="146" t="s">
        <v>98</v>
      </c>
      <c r="E12" s="140" t="s">
        <v>175</v>
      </c>
      <c r="F12" s="140" t="s">
        <v>47</v>
      </c>
      <c r="G12" s="141" t="s">
        <v>160</v>
      </c>
      <c r="H12" s="7">
        <v>3.4525462962962966E-2</v>
      </c>
      <c r="J12" s="17">
        <f t="shared" si="0"/>
        <v>52</v>
      </c>
      <c r="K12" s="18">
        <v>52</v>
      </c>
      <c r="L12" s="18"/>
    </row>
    <row r="13" spans="1:14" ht="15.6" x14ac:dyDescent="0.3">
      <c r="A13" s="2">
        <v>10</v>
      </c>
      <c r="B13" s="3">
        <v>5</v>
      </c>
      <c r="C13" s="14">
        <v>75</v>
      </c>
      <c r="D13" s="126" t="s">
        <v>176</v>
      </c>
      <c r="E13" s="15" t="s">
        <v>117</v>
      </c>
      <c r="F13" s="15" t="s">
        <v>177</v>
      </c>
      <c r="G13" s="20" t="s">
        <v>166</v>
      </c>
      <c r="H13" s="7">
        <v>3.4814814814814812E-2</v>
      </c>
      <c r="J13" s="17">
        <f t="shared" si="0"/>
        <v>51</v>
      </c>
      <c r="K13" s="18">
        <v>51</v>
      </c>
      <c r="L13" s="18"/>
    </row>
    <row r="14" spans="1:14" ht="15.6" x14ac:dyDescent="0.3">
      <c r="A14" s="2">
        <v>11</v>
      </c>
      <c r="B14" s="3">
        <v>6</v>
      </c>
      <c r="C14" s="14">
        <v>26</v>
      </c>
      <c r="D14" s="126" t="s">
        <v>178</v>
      </c>
      <c r="E14" s="15" t="s">
        <v>179</v>
      </c>
      <c r="F14" s="15" t="s">
        <v>180</v>
      </c>
      <c r="G14" s="20" t="s">
        <v>166</v>
      </c>
      <c r="H14" s="7">
        <v>3.4907407407407408E-2</v>
      </c>
      <c r="J14" s="17">
        <f t="shared" si="0"/>
        <v>50</v>
      </c>
      <c r="K14" s="18">
        <v>50</v>
      </c>
      <c r="L14" s="18"/>
    </row>
    <row r="15" spans="1:14" ht="15.6" x14ac:dyDescent="0.3">
      <c r="A15" s="2">
        <v>12</v>
      </c>
      <c r="B15" s="3">
        <v>7</v>
      </c>
      <c r="C15" s="14">
        <v>79</v>
      </c>
      <c r="D15" s="126" t="s">
        <v>181</v>
      </c>
      <c r="E15" s="15" t="s">
        <v>19</v>
      </c>
      <c r="F15" s="15" t="s">
        <v>182</v>
      </c>
      <c r="G15" s="20" t="s">
        <v>166</v>
      </c>
      <c r="H15" s="7">
        <v>3.5115740740740739E-2</v>
      </c>
      <c r="J15" s="17">
        <f t="shared" si="0"/>
        <v>49</v>
      </c>
      <c r="K15" s="18">
        <v>49</v>
      </c>
      <c r="L15" s="18"/>
    </row>
    <row r="16" spans="1:14" ht="15.6" x14ac:dyDescent="0.3">
      <c r="A16" s="2">
        <v>13</v>
      </c>
      <c r="B16" s="3">
        <v>4</v>
      </c>
      <c r="C16" s="14">
        <v>91</v>
      </c>
      <c r="D16" s="146" t="s">
        <v>183</v>
      </c>
      <c r="E16" s="140" t="s">
        <v>184</v>
      </c>
      <c r="F16" s="140" t="s">
        <v>50</v>
      </c>
      <c r="G16" s="141" t="s">
        <v>160</v>
      </c>
      <c r="H16" s="7">
        <v>3.5902777777777777E-2</v>
      </c>
      <c r="J16" s="17">
        <f t="shared" si="0"/>
        <v>48</v>
      </c>
      <c r="K16" s="18">
        <v>48</v>
      </c>
      <c r="L16" s="18"/>
    </row>
    <row r="17" spans="1:14" ht="15.6" x14ac:dyDescent="0.3">
      <c r="A17" s="2">
        <v>14</v>
      </c>
      <c r="B17" s="3">
        <v>3</v>
      </c>
      <c r="C17" s="14">
        <v>70</v>
      </c>
      <c r="D17" s="147" t="s">
        <v>185</v>
      </c>
      <c r="E17" s="78" t="s">
        <v>186</v>
      </c>
      <c r="F17" s="78" t="s">
        <v>187</v>
      </c>
      <c r="G17" s="79" t="s">
        <v>163</v>
      </c>
      <c r="H17" s="7">
        <v>3.6701388888888888E-2</v>
      </c>
      <c r="J17" s="17">
        <f t="shared" si="0"/>
        <v>47</v>
      </c>
      <c r="K17" s="18">
        <v>47</v>
      </c>
      <c r="L17" s="18"/>
    </row>
    <row r="18" spans="1:14" ht="15.6" x14ac:dyDescent="0.3">
      <c r="A18" s="2">
        <v>15</v>
      </c>
      <c r="B18" s="3">
        <v>5</v>
      </c>
      <c r="C18" s="14">
        <v>82</v>
      </c>
      <c r="D18" s="146" t="s">
        <v>188</v>
      </c>
      <c r="E18" s="140" t="s">
        <v>189</v>
      </c>
      <c r="F18" s="140" t="s">
        <v>57</v>
      </c>
      <c r="G18" s="141" t="s">
        <v>160</v>
      </c>
      <c r="H18" s="7">
        <v>3.6597222222222225E-2</v>
      </c>
      <c r="J18" s="17">
        <f t="shared" si="0"/>
        <v>46</v>
      </c>
      <c r="K18" s="18">
        <v>46</v>
      </c>
      <c r="L18" s="18"/>
    </row>
    <row r="19" spans="1:14" ht="15.6" x14ac:dyDescent="0.3">
      <c r="A19" s="2">
        <v>16</v>
      </c>
      <c r="B19" s="3">
        <v>1</v>
      </c>
      <c r="C19" s="14">
        <v>90</v>
      </c>
      <c r="D19" s="148" t="s">
        <v>190</v>
      </c>
      <c r="E19" s="142" t="s">
        <v>32</v>
      </c>
      <c r="F19" s="142" t="s">
        <v>191</v>
      </c>
      <c r="G19" s="143" t="s">
        <v>192</v>
      </c>
      <c r="H19" s="7">
        <v>3.6666666666666667E-2</v>
      </c>
      <c r="J19" s="17">
        <f t="shared" si="0"/>
        <v>45</v>
      </c>
      <c r="K19" s="18">
        <v>45</v>
      </c>
      <c r="L19" s="18"/>
      <c r="N19" s="43"/>
    </row>
    <row r="20" spans="1:14" ht="15.6" x14ac:dyDescent="0.3">
      <c r="A20" s="2">
        <v>17</v>
      </c>
      <c r="B20" s="3">
        <v>2</v>
      </c>
      <c r="C20" s="14">
        <v>80</v>
      </c>
      <c r="D20" s="148" t="s">
        <v>164</v>
      </c>
      <c r="E20" s="142" t="s">
        <v>193</v>
      </c>
      <c r="F20" s="142" t="s">
        <v>57</v>
      </c>
      <c r="G20" s="143" t="s">
        <v>192</v>
      </c>
      <c r="H20" s="7">
        <v>3.0659722222222224E-2</v>
      </c>
      <c r="I20" s="8">
        <v>-1</v>
      </c>
      <c r="J20" s="17">
        <f t="shared" si="0"/>
        <v>44</v>
      </c>
      <c r="K20" s="18">
        <v>44</v>
      </c>
      <c r="L20" s="18"/>
    </row>
    <row r="21" spans="1:14" ht="15.6" x14ac:dyDescent="0.3">
      <c r="A21" s="2">
        <v>18</v>
      </c>
      <c r="B21" s="3">
        <v>3</v>
      </c>
      <c r="C21" s="14">
        <v>71</v>
      </c>
      <c r="D21" s="148" t="s">
        <v>194</v>
      </c>
      <c r="E21" s="142" t="s">
        <v>195</v>
      </c>
      <c r="F21" s="142" t="s">
        <v>171</v>
      </c>
      <c r="G21" s="143" t="s">
        <v>192</v>
      </c>
      <c r="H21" s="7">
        <v>3.0810185185185184E-2</v>
      </c>
      <c r="I21" s="8">
        <v>-1</v>
      </c>
      <c r="J21" s="18">
        <f t="shared" si="0"/>
        <v>43</v>
      </c>
      <c r="K21" s="18">
        <v>43</v>
      </c>
      <c r="L21" s="18"/>
    </row>
    <row r="22" spans="1:14" ht="15.6" x14ac:dyDescent="0.3">
      <c r="A22" s="2">
        <v>19</v>
      </c>
      <c r="B22" s="3">
        <v>8</v>
      </c>
      <c r="C22" s="14">
        <v>65</v>
      </c>
      <c r="D22" s="126" t="s">
        <v>196</v>
      </c>
      <c r="E22" s="15" t="s">
        <v>197</v>
      </c>
      <c r="F22" s="15" t="s">
        <v>20</v>
      </c>
      <c r="G22" s="20" t="s">
        <v>166</v>
      </c>
      <c r="H22" s="7">
        <v>3.0868055555555555E-2</v>
      </c>
      <c r="I22" s="8">
        <v>-1</v>
      </c>
      <c r="J22" s="18">
        <f t="shared" si="0"/>
        <v>42</v>
      </c>
      <c r="K22" s="18">
        <v>42</v>
      </c>
      <c r="L22" s="18"/>
    </row>
    <row r="23" spans="1:14" ht="15.6" x14ac:dyDescent="0.3">
      <c r="A23" s="2">
        <v>20</v>
      </c>
      <c r="B23" s="3">
        <v>4</v>
      </c>
      <c r="C23" s="14">
        <v>62</v>
      </c>
      <c r="D23" s="147" t="s">
        <v>93</v>
      </c>
      <c r="E23" s="78" t="s">
        <v>198</v>
      </c>
      <c r="F23" s="78" t="s">
        <v>62</v>
      </c>
      <c r="G23" s="79" t="s">
        <v>163</v>
      </c>
      <c r="H23" s="7">
        <v>3.1053240740740742E-2</v>
      </c>
      <c r="I23" s="8">
        <v>-1</v>
      </c>
      <c r="J23" s="18">
        <f t="shared" si="0"/>
        <v>41</v>
      </c>
      <c r="K23" s="18">
        <v>41</v>
      </c>
      <c r="L23" s="18"/>
      <c r="M23" s="66"/>
      <c r="N23" s="43"/>
    </row>
    <row r="24" spans="1:14" ht="15.6" x14ac:dyDescent="0.3">
      <c r="A24" s="2">
        <v>21</v>
      </c>
      <c r="B24" s="3">
        <v>6</v>
      </c>
      <c r="C24" s="14">
        <v>87</v>
      </c>
      <c r="D24" s="146" t="s">
        <v>199</v>
      </c>
      <c r="E24" s="140" t="s">
        <v>155</v>
      </c>
      <c r="F24" s="140" t="s">
        <v>124</v>
      </c>
      <c r="G24" s="141" t="s">
        <v>160</v>
      </c>
      <c r="H24" s="7">
        <v>3.1168981481481482E-2</v>
      </c>
      <c r="I24" s="8">
        <v>-1</v>
      </c>
      <c r="J24" s="18">
        <f t="shared" si="0"/>
        <v>40</v>
      </c>
      <c r="K24" s="18">
        <v>40</v>
      </c>
      <c r="L24" s="18"/>
    </row>
    <row r="25" spans="1:14" ht="15.6" x14ac:dyDescent="0.3">
      <c r="A25" s="2">
        <v>22</v>
      </c>
      <c r="B25" s="3">
        <v>7</v>
      </c>
      <c r="C25" s="14">
        <v>22</v>
      </c>
      <c r="D25" s="146" t="s">
        <v>200</v>
      </c>
      <c r="E25" s="140" t="s">
        <v>19</v>
      </c>
      <c r="F25" s="140" t="s">
        <v>110</v>
      </c>
      <c r="G25" s="141" t="s">
        <v>160</v>
      </c>
      <c r="H25" s="7">
        <v>3.1481481481481478E-2</v>
      </c>
      <c r="I25" s="8">
        <v>-1</v>
      </c>
      <c r="J25" s="18">
        <f t="shared" si="0"/>
        <v>39</v>
      </c>
      <c r="K25" s="18">
        <v>39</v>
      </c>
      <c r="L25" s="18"/>
    </row>
    <row r="26" spans="1:14" ht="15.6" x14ac:dyDescent="0.3">
      <c r="A26" s="2">
        <v>23</v>
      </c>
      <c r="B26" s="3">
        <v>9</v>
      </c>
      <c r="C26" s="14">
        <v>67</v>
      </c>
      <c r="D26" s="126" t="s">
        <v>201</v>
      </c>
      <c r="E26" s="15" t="s">
        <v>155</v>
      </c>
      <c r="F26" s="15" t="s">
        <v>20</v>
      </c>
      <c r="G26" s="20" t="s">
        <v>166</v>
      </c>
      <c r="H26" s="7">
        <v>3.2187500000000001E-2</v>
      </c>
      <c r="I26" s="8">
        <v>-1</v>
      </c>
      <c r="J26" s="18">
        <f t="shared" si="0"/>
        <v>38</v>
      </c>
      <c r="K26" s="18">
        <v>38</v>
      </c>
      <c r="L26" s="18"/>
    </row>
    <row r="27" spans="1:14" ht="15.6" x14ac:dyDescent="0.3">
      <c r="A27" s="2">
        <v>24</v>
      </c>
      <c r="B27" s="3">
        <v>4</v>
      </c>
      <c r="C27" s="14">
        <v>20</v>
      </c>
      <c r="D27" s="148" t="s">
        <v>202</v>
      </c>
      <c r="E27" s="142" t="s">
        <v>203</v>
      </c>
      <c r="F27" s="142" t="s">
        <v>43</v>
      </c>
      <c r="G27" s="143" t="s">
        <v>192</v>
      </c>
      <c r="H27" s="7">
        <v>3.3275462962962965E-2</v>
      </c>
      <c r="I27" s="8">
        <v>-1</v>
      </c>
      <c r="J27" s="18">
        <f t="shared" si="0"/>
        <v>37</v>
      </c>
      <c r="K27" s="18">
        <v>37</v>
      </c>
      <c r="L27" s="18"/>
    </row>
    <row r="28" spans="1:14" ht="15.6" x14ac:dyDescent="0.3">
      <c r="A28" s="2">
        <v>25</v>
      </c>
      <c r="B28" s="3">
        <v>5</v>
      </c>
      <c r="C28" s="14">
        <v>83</v>
      </c>
      <c r="D28" s="148" t="s">
        <v>188</v>
      </c>
      <c r="E28" s="142" t="s">
        <v>204</v>
      </c>
      <c r="F28" s="142" t="s">
        <v>57</v>
      </c>
      <c r="G28" s="143" t="s">
        <v>192</v>
      </c>
      <c r="H28" s="7">
        <v>3.3923611111111113E-2</v>
      </c>
      <c r="I28" s="8">
        <v>-1</v>
      </c>
      <c r="J28" s="18">
        <f t="shared" si="0"/>
        <v>36</v>
      </c>
      <c r="K28" s="18">
        <v>36</v>
      </c>
      <c r="L28" s="18"/>
    </row>
    <row r="29" spans="1:14" ht="15.6" x14ac:dyDescent="0.3">
      <c r="A29" s="2">
        <v>26</v>
      </c>
      <c r="B29" s="3">
        <v>6</v>
      </c>
      <c r="C29" s="67">
        <v>27</v>
      </c>
      <c r="D29" s="148" t="s">
        <v>178</v>
      </c>
      <c r="E29" s="142" t="s">
        <v>205</v>
      </c>
      <c r="F29" s="142" t="s">
        <v>206</v>
      </c>
      <c r="G29" s="143" t="s">
        <v>192</v>
      </c>
      <c r="H29" s="7">
        <v>3.4502314814814812E-2</v>
      </c>
      <c r="I29" s="8">
        <v>-1</v>
      </c>
      <c r="J29" s="18">
        <f t="shared" si="0"/>
        <v>35</v>
      </c>
      <c r="K29" s="18">
        <v>35</v>
      </c>
      <c r="L29" s="18"/>
    </row>
    <row r="30" spans="1:14" ht="15.6" x14ac:dyDescent="0.3">
      <c r="A30" s="2">
        <v>27</v>
      </c>
      <c r="B30" s="3">
        <v>5</v>
      </c>
      <c r="C30" s="14">
        <v>85</v>
      </c>
      <c r="D30" s="147" t="s">
        <v>207</v>
      </c>
      <c r="E30" s="78" t="s">
        <v>53</v>
      </c>
      <c r="F30" s="78" t="s">
        <v>208</v>
      </c>
      <c r="G30" s="79" t="s">
        <v>163</v>
      </c>
      <c r="H30" s="7">
        <v>3.4594907407407408E-2</v>
      </c>
      <c r="I30" s="8">
        <v>-1</v>
      </c>
      <c r="J30" s="18">
        <f t="shared" si="0"/>
        <v>34</v>
      </c>
      <c r="K30" s="18">
        <v>34</v>
      </c>
      <c r="L30" s="18"/>
    </row>
    <row r="31" spans="1:14" ht="15.6" x14ac:dyDescent="0.3">
      <c r="A31" s="2">
        <v>28</v>
      </c>
      <c r="B31" s="3">
        <v>7</v>
      </c>
      <c r="C31" s="14">
        <v>7</v>
      </c>
      <c r="D31" s="148" t="s">
        <v>70</v>
      </c>
      <c r="E31" s="142" t="s">
        <v>209</v>
      </c>
      <c r="F31" s="142" t="s">
        <v>72</v>
      </c>
      <c r="G31" s="143" t="s">
        <v>192</v>
      </c>
      <c r="H31" s="7">
        <v>3.7731481481481484E-2</v>
      </c>
      <c r="I31" s="8">
        <v>-1</v>
      </c>
      <c r="J31" s="18">
        <f t="shared" si="0"/>
        <v>33</v>
      </c>
      <c r="K31" s="18">
        <v>33</v>
      </c>
      <c r="L31" s="18"/>
    </row>
    <row r="32" spans="1:14" ht="15.6" x14ac:dyDescent="0.3">
      <c r="A32" s="2">
        <v>29</v>
      </c>
      <c r="B32" s="3">
        <v>8</v>
      </c>
      <c r="C32" s="14">
        <v>77</v>
      </c>
      <c r="D32" s="148" t="s">
        <v>210</v>
      </c>
      <c r="E32" s="142" t="s">
        <v>117</v>
      </c>
      <c r="F32" s="142" t="s">
        <v>50</v>
      </c>
      <c r="G32" s="143" t="s">
        <v>192</v>
      </c>
      <c r="H32" s="7">
        <v>3.7789351851851852E-2</v>
      </c>
      <c r="I32" s="8">
        <v>-1</v>
      </c>
      <c r="J32" s="18">
        <f t="shared" si="0"/>
        <v>32</v>
      </c>
      <c r="K32" s="18">
        <v>32</v>
      </c>
      <c r="L32" s="18"/>
    </row>
    <row r="33" spans="1:14" ht="15.6" x14ac:dyDescent="0.3">
      <c r="A33" s="2">
        <v>30</v>
      </c>
      <c r="B33" s="3">
        <v>10</v>
      </c>
      <c r="C33" s="14">
        <v>48</v>
      </c>
      <c r="D33" s="126" t="s">
        <v>211</v>
      </c>
      <c r="E33" s="15" t="s">
        <v>99</v>
      </c>
      <c r="F33" s="15" t="s">
        <v>212</v>
      </c>
      <c r="G33" s="20" t="s">
        <v>166</v>
      </c>
      <c r="H33" s="68">
        <v>3.1296296296296294E-2</v>
      </c>
      <c r="I33" s="8">
        <v>-2</v>
      </c>
      <c r="J33" s="18">
        <f t="shared" si="0"/>
        <v>31</v>
      </c>
      <c r="K33" s="18">
        <v>31</v>
      </c>
      <c r="L33" s="18"/>
    </row>
    <row r="34" spans="1:14" ht="14.4" x14ac:dyDescent="0.3">
      <c r="C34" s="42">
        <v>88</v>
      </c>
      <c r="D34" s="144" t="s">
        <v>218</v>
      </c>
      <c r="E34" s="145" t="s">
        <v>46</v>
      </c>
      <c r="F34" s="145" t="s">
        <v>20</v>
      </c>
      <c r="G34" s="141" t="s">
        <v>160</v>
      </c>
      <c r="H34" s="25" t="s">
        <v>215</v>
      </c>
      <c r="J34" s="18"/>
      <c r="K34" s="18"/>
      <c r="L34" s="18"/>
    </row>
    <row r="35" spans="1:14" ht="14.4" x14ac:dyDescent="0.3">
      <c r="D35" s="69"/>
      <c r="E35" s="39"/>
      <c r="F35" s="19"/>
      <c r="G35" s="20"/>
      <c r="H35" s="25"/>
      <c r="J35" s="18"/>
      <c r="K35" s="18"/>
      <c r="L35" s="18"/>
      <c r="M35" s="70"/>
      <c r="N35" s="71"/>
    </row>
    <row r="36" spans="1:14" ht="14.4" x14ac:dyDescent="0.3">
      <c r="H36" s="68"/>
      <c r="J36" s="72"/>
      <c r="K36" s="18"/>
      <c r="L36" s="18"/>
    </row>
    <row r="37" spans="1:14" ht="14.4" x14ac:dyDescent="0.3">
      <c r="C37"/>
      <c r="D37"/>
      <c r="E37"/>
      <c r="F37"/>
      <c r="G37"/>
      <c r="H37" s="68"/>
      <c r="J37" s="72"/>
      <c r="K37" s="18"/>
      <c r="L37" s="18"/>
    </row>
    <row r="38" spans="1:14" ht="14.4" x14ac:dyDescent="0.3">
      <c r="C38"/>
      <c r="D38"/>
      <c r="E38"/>
      <c r="F38"/>
      <c r="G38"/>
      <c r="H38" s="68"/>
      <c r="J38" s="18"/>
      <c r="K38" s="17"/>
      <c r="L38" s="18"/>
    </row>
    <row r="39" spans="1:14" ht="14.4" x14ac:dyDescent="0.3">
      <c r="C39"/>
      <c r="D39"/>
      <c r="E39"/>
      <c r="F39"/>
      <c r="G39"/>
      <c r="J39" s="18"/>
      <c r="K39" s="18"/>
      <c r="L39" s="18"/>
    </row>
    <row r="40" spans="1:14" ht="14.4" x14ac:dyDescent="0.3">
      <c r="C40"/>
      <c r="D40"/>
      <c r="E40"/>
      <c r="F40"/>
      <c r="G40"/>
      <c r="J40" s="18"/>
      <c r="K40" s="18"/>
      <c r="L40" s="18"/>
    </row>
    <row r="41" spans="1:14" ht="14.4" x14ac:dyDescent="0.3">
      <c r="C41"/>
      <c r="D41"/>
      <c r="E41"/>
      <c r="F41"/>
      <c r="G41"/>
      <c r="J41" s="18"/>
      <c r="K41" s="73"/>
      <c r="L41" s="74"/>
      <c r="M41" s="70"/>
      <c r="N41" s="71"/>
    </row>
    <row r="42" spans="1:14" ht="14.4" x14ac:dyDescent="0.3">
      <c r="C42"/>
      <c r="D42"/>
      <c r="E42"/>
      <c r="F42"/>
      <c r="G42"/>
      <c r="J42" s="18"/>
      <c r="K42" s="18"/>
      <c r="L42" s="18"/>
    </row>
    <row r="43" spans="1:14" ht="14.4" x14ac:dyDescent="0.3">
      <c r="C43"/>
      <c r="D43"/>
      <c r="E43"/>
      <c r="F43"/>
      <c r="G43"/>
      <c r="J43" s="18"/>
      <c r="K43" s="18"/>
      <c r="L43" s="18"/>
    </row>
    <row r="44" spans="1:14" ht="14.4" x14ac:dyDescent="0.3">
      <c r="C44"/>
      <c r="D44"/>
      <c r="E44"/>
      <c r="F44"/>
      <c r="G44"/>
      <c r="J44" s="18"/>
      <c r="K44" s="18"/>
      <c r="L44" s="18"/>
    </row>
    <row r="45" spans="1:14" ht="14.4" x14ac:dyDescent="0.3">
      <c r="C45"/>
      <c r="D45"/>
      <c r="E45"/>
      <c r="F45"/>
      <c r="G45"/>
      <c r="H45" s="25"/>
    </row>
    <row r="46" spans="1:14" ht="14.4" x14ac:dyDescent="0.3">
      <c r="C46"/>
      <c r="D46"/>
      <c r="E46"/>
      <c r="F46"/>
      <c r="G46"/>
    </row>
    <row r="47" spans="1:14" ht="14.4" x14ac:dyDescent="0.3">
      <c r="C47"/>
      <c r="D47"/>
      <c r="E47"/>
      <c r="F47"/>
      <c r="G47"/>
    </row>
    <row r="48" spans="1:14" ht="14.4" x14ac:dyDescent="0.3">
      <c r="C48"/>
      <c r="D48"/>
      <c r="E48"/>
      <c r="F48"/>
      <c r="G48"/>
    </row>
    <row r="49" spans="3:7" ht="14.4" x14ac:dyDescent="0.3">
      <c r="C49"/>
      <c r="D49"/>
      <c r="E49"/>
      <c r="F49"/>
      <c r="G49"/>
    </row>
    <row r="50" spans="3:7" ht="14.4" x14ac:dyDescent="0.3">
      <c r="C50"/>
      <c r="D50"/>
      <c r="E50"/>
      <c r="F50"/>
      <c r="G50"/>
    </row>
    <row r="51" spans="3:7" ht="14.4" x14ac:dyDescent="0.3">
      <c r="C51"/>
      <c r="D51"/>
      <c r="E51"/>
      <c r="F51"/>
      <c r="G51"/>
    </row>
    <row r="52" spans="3:7" ht="14.4" x14ac:dyDescent="0.3">
      <c r="C52"/>
      <c r="D52"/>
      <c r="E52"/>
      <c r="F52"/>
      <c r="G52"/>
    </row>
    <row r="53" spans="3:7" ht="14.4" x14ac:dyDescent="0.3">
      <c r="C53"/>
      <c r="D53"/>
      <c r="E53"/>
      <c r="F53"/>
      <c r="G53"/>
    </row>
    <row r="54" spans="3:7" ht="14.4" x14ac:dyDescent="0.3">
      <c r="C54"/>
      <c r="D54"/>
      <c r="E54"/>
      <c r="F54"/>
      <c r="G54"/>
    </row>
    <row r="55" spans="3:7" ht="14.4" x14ac:dyDescent="0.3">
      <c r="C55"/>
      <c r="D55"/>
      <c r="E55"/>
      <c r="F55"/>
      <c r="G55"/>
    </row>
    <row r="56" spans="3:7" ht="14.4" x14ac:dyDescent="0.3">
      <c r="C56"/>
      <c r="D56"/>
      <c r="E56"/>
      <c r="F56"/>
      <c r="G56"/>
    </row>
    <row r="57" spans="3:7" ht="15.6" x14ac:dyDescent="0.3">
      <c r="C57" s="14"/>
      <c r="D57" s="15"/>
      <c r="E57" s="15"/>
      <c r="F57" s="15"/>
      <c r="G57" s="38"/>
    </row>
    <row r="58" spans="3:7" ht="14.4" x14ac:dyDescent="0.3">
      <c r="C58"/>
      <c r="D58"/>
      <c r="E58"/>
      <c r="F58"/>
      <c r="G58"/>
    </row>
    <row r="59" spans="3:7" ht="14.4" x14ac:dyDescent="0.3">
      <c r="C59"/>
      <c r="D59"/>
      <c r="E59"/>
      <c r="F59"/>
      <c r="G59"/>
    </row>
    <row r="60" spans="3:7" ht="14.4" x14ac:dyDescent="0.3">
      <c r="C60"/>
      <c r="D60"/>
      <c r="E60"/>
      <c r="F60"/>
      <c r="G60"/>
    </row>
    <row r="61" spans="3:7" ht="14.4" x14ac:dyDescent="0.3">
      <c r="C61"/>
      <c r="D61"/>
      <c r="E61"/>
      <c r="F61"/>
      <c r="G61"/>
    </row>
    <row r="62" spans="3:7" ht="14.4" x14ac:dyDescent="0.3">
      <c r="C62"/>
      <c r="D62"/>
      <c r="E62"/>
      <c r="F62"/>
      <c r="G62"/>
    </row>
    <row r="63" spans="3:7" ht="14.4" x14ac:dyDescent="0.3">
      <c r="C63"/>
      <c r="D63"/>
      <c r="E63"/>
      <c r="F63"/>
      <c r="G63"/>
    </row>
    <row r="64" spans="3:7" ht="14.4" x14ac:dyDescent="0.3">
      <c r="C64"/>
      <c r="D64"/>
      <c r="E64"/>
      <c r="F64"/>
      <c r="G64"/>
    </row>
    <row r="65" spans="3:7" ht="14.4" x14ac:dyDescent="0.3">
      <c r="C65"/>
      <c r="D65"/>
      <c r="E65"/>
      <c r="F65"/>
      <c r="G65"/>
    </row>
    <row r="66" spans="3:7" ht="14.4" x14ac:dyDescent="0.3">
      <c r="C66"/>
      <c r="D66"/>
      <c r="E66"/>
      <c r="F66"/>
      <c r="G66"/>
    </row>
    <row r="67" spans="3:7" ht="14.4" x14ac:dyDescent="0.3">
      <c r="C67"/>
      <c r="D67"/>
      <c r="E67"/>
      <c r="F67"/>
      <c r="G67"/>
    </row>
  </sheetData>
  <autoFilter ref="A3:I41" xr:uid="{00000000-0009-0000-0000-000002000000}"/>
  <mergeCells count="2">
    <mergeCell ref="A1:H1"/>
    <mergeCell ref="A2:H2"/>
  </mergeCells>
  <dataValidations count="1">
    <dataValidation type="list" allowBlank="1" showInputMessage="1" showErrorMessage="1" sqref="N5 N41" xr:uid="{00000000-0002-0000-0200-000000000000}">
      <formula1>#NAME?</formula1>
      <formula2>0</formula2>
    </dataValidation>
  </dataValidations>
  <pageMargins left="0.7" right="0.7" top="0.78749999999999998" bottom="0.78749999999999998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102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20 min</vt:lpstr>
      <vt:lpstr>30 min</vt:lpstr>
      <vt:lpstr>40 min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Miloslav Mlynář</cp:lastModifiedBy>
  <cp:revision>17</cp:revision>
  <dcterms:created xsi:type="dcterms:W3CDTF">2006-09-16T00:00:00Z</dcterms:created>
  <dcterms:modified xsi:type="dcterms:W3CDTF">2025-12-07T17:36:06Z</dcterms:modified>
  <dc:language>cs-CZ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MSIP_Label_06385286-8155-42cb-8f3c-2e99713295e1_ActionId">
    <vt:lpwstr>c55894a3-d661-4ea1-b316-e56dc0171c6c</vt:lpwstr>
  </property>
  <property fmtid="{D5CDD505-2E9C-101B-9397-08002B2CF9AE}" pid="5" name="MSIP_Label_06385286-8155-42cb-8f3c-2e99713295e1_ContentBits">
    <vt:lpwstr>0</vt:lpwstr>
  </property>
  <property fmtid="{D5CDD505-2E9C-101B-9397-08002B2CF9AE}" pid="6" name="MSIP_Label_06385286-8155-42cb-8f3c-2e99713295e1_Enabled">
    <vt:lpwstr>true</vt:lpwstr>
  </property>
  <property fmtid="{D5CDD505-2E9C-101B-9397-08002B2CF9AE}" pid="7" name="MSIP_Label_06385286-8155-42cb-8f3c-2e99713295e1_Method">
    <vt:lpwstr>Standard</vt:lpwstr>
  </property>
  <property fmtid="{D5CDD505-2E9C-101B-9397-08002B2CF9AE}" pid="8" name="MSIP_Label_06385286-8155-42cb-8f3c-2e99713295e1_Name">
    <vt:lpwstr>Nešifrováno</vt:lpwstr>
  </property>
  <property fmtid="{D5CDD505-2E9C-101B-9397-08002B2CF9AE}" pid="9" name="MSIP_Label_06385286-8155-42cb-8f3c-2e99713295e1_SetDate">
    <vt:lpwstr>2023-09-09T05:36:37Z</vt:lpwstr>
  </property>
  <property fmtid="{D5CDD505-2E9C-101B-9397-08002B2CF9AE}" pid="10" name="MSIP_Label_06385286-8155-42cb-8f3c-2e99713295e1_SiteId">
    <vt:lpwstr>63bc9307-946b-4c36-9003-abc36ab892f7</vt:lpwstr>
  </property>
  <property fmtid="{D5CDD505-2E9C-101B-9397-08002B2CF9AE}" pid="11" name="ScaleCrop">
    <vt:bool>false</vt:bool>
  </property>
  <property fmtid="{D5CDD505-2E9C-101B-9397-08002B2CF9AE}" pid="12" name="ShareDoc">
    <vt:bool>false</vt:bool>
  </property>
</Properties>
</file>