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<sst xmlns="http://schemas.openxmlformats.org/spreadsheetml/2006/main" count="258" uniqueCount="160">
  <si>
    <t>Poř.</t>
  </si>
  <si>
    <t>Příjmení</t>
  </si>
  <si>
    <t>Jméno</t>
  </si>
  <si>
    <t>Klub</t>
  </si>
  <si>
    <t>Mlynář</t>
  </si>
  <si>
    <t>Jiří</t>
  </si>
  <si>
    <t>1.</t>
  </si>
  <si>
    <t>2.</t>
  </si>
  <si>
    <t>3.</t>
  </si>
  <si>
    <t>4.</t>
  </si>
  <si>
    <t>5.</t>
  </si>
  <si>
    <t>6.</t>
  </si>
  <si>
    <t>běh</t>
  </si>
  <si>
    <t>Vojtěch</t>
  </si>
  <si>
    <t>brus</t>
  </si>
  <si>
    <t xml:space="preserve"> celk</t>
  </si>
  <si>
    <t>ACS Drak Vrbno</t>
  </si>
  <si>
    <t>Fiálek</t>
  </si>
  <si>
    <t>Vrbno</t>
  </si>
  <si>
    <t>Marie</t>
  </si>
  <si>
    <t>Fiálková</t>
  </si>
  <si>
    <t>David</t>
  </si>
  <si>
    <t>Anna</t>
  </si>
  <si>
    <t>Zuzana</t>
  </si>
  <si>
    <t>Míčková</t>
  </si>
  <si>
    <t>Tereza</t>
  </si>
  <si>
    <t>Míček</t>
  </si>
  <si>
    <t>Roman</t>
  </si>
  <si>
    <t>Miloslav</t>
  </si>
  <si>
    <t>Lucie</t>
  </si>
  <si>
    <t>Zvědělík</t>
  </si>
  <si>
    <t>Ondřej</t>
  </si>
  <si>
    <t>Otakar</t>
  </si>
  <si>
    <t>Lichnovský</t>
  </si>
  <si>
    <t>Stanislav</t>
  </si>
  <si>
    <t>chlapci po kadety</t>
  </si>
  <si>
    <t>děvčata po kadetky</t>
  </si>
  <si>
    <t>nad 40 let</t>
  </si>
  <si>
    <t>cros</t>
  </si>
  <si>
    <t>Vlastimil</t>
  </si>
  <si>
    <t>biat</t>
  </si>
  <si>
    <t>cbiat</t>
  </si>
  <si>
    <t>duatl</t>
  </si>
  <si>
    <t xml:space="preserve">Fiálková </t>
  </si>
  <si>
    <t>Jan</t>
  </si>
  <si>
    <t>Jakub</t>
  </si>
  <si>
    <t xml:space="preserve">     O nejvšestrannějšího sportovce</t>
  </si>
  <si>
    <t>atl.</t>
  </si>
  <si>
    <t>siln.</t>
  </si>
  <si>
    <t>Force Jeseník</t>
  </si>
  <si>
    <t>Magdaléna</t>
  </si>
  <si>
    <t>Žiha</t>
  </si>
  <si>
    <t>Mnichov</t>
  </si>
  <si>
    <t>Jaklová</t>
  </si>
  <si>
    <t>Lenka</t>
  </si>
  <si>
    <t>Jana</t>
  </si>
  <si>
    <t>Žihová</t>
  </si>
  <si>
    <t>Vyčítalová</t>
  </si>
  <si>
    <t>Josef</t>
  </si>
  <si>
    <t>Lazur</t>
  </si>
  <si>
    <t>Karolína</t>
  </si>
  <si>
    <t>Drechslerová</t>
  </si>
  <si>
    <t>Petra</t>
  </si>
  <si>
    <t>Horolezci</t>
  </si>
  <si>
    <t>Siegl</t>
  </si>
  <si>
    <t>Jim</t>
  </si>
  <si>
    <t>Georgiadis</t>
  </si>
  <si>
    <t>Sieglová</t>
  </si>
  <si>
    <t>Dáša</t>
  </si>
  <si>
    <t>Michal</t>
  </si>
  <si>
    <t>Marie ml.</t>
  </si>
  <si>
    <t>Vyleťal</t>
  </si>
  <si>
    <t>Rybár</t>
  </si>
  <si>
    <t>Matyáš</t>
  </si>
  <si>
    <t>Lazurová</t>
  </si>
  <si>
    <t>vrch.</t>
  </si>
  <si>
    <t>Patterman</t>
  </si>
  <si>
    <t>Pavel</t>
  </si>
  <si>
    <t>ABS Vrbno</t>
  </si>
  <si>
    <t>Lišková</t>
  </si>
  <si>
    <t>Stoniš</t>
  </si>
  <si>
    <t>Tarnava</t>
  </si>
  <si>
    <t>Kohlerová</t>
  </si>
  <si>
    <t>Lili</t>
  </si>
  <si>
    <t>Smudala</t>
  </si>
  <si>
    <t>Kočí</t>
  </si>
  <si>
    <t>Fišr</t>
  </si>
  <si>
    <t xml:space="preserve">Petr </t>
  </si>
  <si>
    <t>TTC Vrbno</t>
  </si>
  <si>
    <t>Fišrová</t>
  </si>
  <si>
    <t>Adéla</t>
  </si>
  <si>
    <t>Sokol Vrbno</t>
  </si>
  <si>
    <t>Petr</t>
  </si>
  <si>
    <t>Galáš</t>
  </si>
  <si>
    <t>Kluga</t>
  </si>
  <si>
    <t>J.cykl.</t>
  </si>
  <si>
    <t>TUFO Prostějov</t>
  </si>
  <si>
    <t>Zahrádka</t>
  </si>
  <si>
    <t>Tomáš</t>
  </si>
  <si>
    <t>Zhor Team</t>
  </si>
  <si>
    <t>Teplárek</t>
  </si>
  <si>
    <t>Menšík</t>
  </si>
  <si>
    <t>Radek</t>
  </si>
  <si>
    <t>Laštovka</t>
  </si>
  <si>
    <t>Antonín</t>
  </si>
  <si>
    <t>Laštovková</t>
  </si>
  <si>
    <t>M.Morávka</t>
  </si>
  <si>
    <t>Hendrych</t>
  </si>
  <si>
    <t>Světlá hora</t>
  </si>
  <si>
    <t>Baláš</t>
  </si>
  <si>
    <t>Rudná p.Pr.</t>
  </si>
  <si>
    <t>Motyčka</t>
  </si>
  <si>
    <t>Heřmanovice</t>
  </si>
  <si>
    <t>Tim</t>
  </si>
  <si>
    <t>Babiš</t>
  </si>
  <si>
    <t>Hořická</t>
  </si>
  <si>
    <t>Brno</t>
  </si>
  <si>
    <t xml:space="preserve">Banková </t>
  </si>
  <si>
    <t>Ema</t>
  </si>
  <si>
    <t>Ruda na Mor.</t>
  </si>
  <si>
    <t>Lukešová</t>
  </si>
  <si>
    <t>Barbora</t>
  </si>
  <si>
    <t>Karlov</t>
  </si>
  <si>
    <t>Karlova studánka</t>
  </si>
  <si>
    <t xml:space="preserve">Lukeš </t>
  </si>
  <si>
    <t>Terezie</t>
  </si>
  <si>
    <t>Romofová</t>
  </si>
  <si>
    <t>Sára</t>
  </si>
  <si>
    <t>TC Praděd</t>
  </si>
  <si>
    <t>Jáchym</t>
  </si>
  <si>
    <t>Kubicová</t>
  </si>
  <si>
    <t>Elen</t>
  </si>
  <si>
    <t>Šťastný</t>
  </si>
  <si>
    <t>Hetmánková</t>
  </si>
  <si>
    <t>Šárka</t>
  </si>
  <si>
    <t>Soňa</t>
  </si>
  <si>
    <t>Petruš</t>
  </si>
  <si>
    <t>Lubomír</t>
  </si>
  <si>
    <t>Zdeněk</t>
  </si>
  <si>
    <t xml:space="preserve"> TRIVALLIS CUP 2024</t>
  </si>
  <si>
    <t>Kašparová</t>
  </si>
  <si>
    <t>Bruuntál</t>
  </si>
  <si>
    <t>Dubec</t>
  </si>
  <si>
    <t>Matěj</t>
  </si>
  <si>
    <t>Zl.hory</t>
  </si>
  <si>
    <t xml:space="preserve">Kašpar </t>
  </si>
  <si>
    <t>Dorota</t>
  </si>
  <si>
    <t>Šmigurová</t>
  </si>
  <si>
    <t>Kunov</t>
  </si>
  <si>
    <t>Karel</t>
  </si>
  <si>
    <t>Bruntál</t>
  </si>
  <si>
    <t>Bejk</t>
  </si>
  <si>
    <t>Sport Břeclav</t>
  </si>
  <si>
    <t>Doležel</t>
  </si>
  <si>
    <t>Tara</t>
  </si>
  <si>
    <t>Machala</t>
  </si>
  <si>
    <t>BT Zl.hory</t>
  </si>
  <si>
    <t>Machalová</t>
  </si>
  <si>
    <t>Pavlína</t>
  </si>
  <si>
    <t>Haľák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</si>
</sst>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105">
    <font>
      <sz val="10"/>
      <name val="Arial CE"/>
      <family val="0"/>
    </font>
    <font>
      <i/>
      <sz val="14"/>
      <color indexed="49"/>
      <name val="Arial CE"/>
      <family val="2"/>
    </font>
    <font>
      <b/>
      <sz val="20"/>
      <name val="Arial CE"/>
      <family val="2"/>
    </font>
    <font>
      <i/>
      <sz val="20"/>
      <color indexed="14"/>
      <name val="Arial CE"/>
      <family val="2"/>
    </font>
    <font>
      <sz val="14"/>
      <color indexed="14"/>
      <name val="Comic Sans MS"/>
      <family val="4"/>
    </font>
    <font>
      <b/>
      <sz val="10"/>
      <name val="Arial CE"/>
      <family val="0"/>
    </font>
    <font>
      <b/>
      <sz val="10"/>
      <color indexed="11"/>
      <name val="Arial CE"/>
      <family val="0"/>
    </font>
    <font>
      <b/>
      <sz val="10"/>
      <color indexed="10"/>
      <name val="Arial CE"/>
      <family val="0"/>
    </font>
    <font>
      <sz val="8"/>
      <name val="Arial Black"/>
      <family val="2"/>
    </font>
    <font>
      <sz val="10"/>
      <color indexed="11"/>
      <name val="Arial CE"/>
      <family val="0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sz val="10"/>
      <color indexed="49"/>
      <name val="Georgia"/>
      <family val="1"/>
    </font>
    <font>
      <b/>
      <sz val="10"/>
      <color indexed="51"/>
      <name val="Arial CE"/>
      <family val="0"/>
    </font>
    <font>
      <sz val="10"/>
      <color indexed="51"/>
      <name val="Georgia"/>
      <family val="1"/>
    </font>
    <font>
      <sz val="10"/>
      <color indexed="11"/>
      <name val="Georgia"/>
      <family val="1"/>
    </font>
    <font>
      <sz val="10"/>
      <color indexed="40"/>
      <name val="Georgia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4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48"/>
      <name val="Arial CE"/>
      <family val="2"/>
    </font>
    <font>
      <sz val="10"/>
      <color indexed="10"/>
      <name val="Arial CE"/>
      <family val="0"/>
    </font>
    <font>
      <sz val="10"/>
      <color indexed="5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48"/>
      <color indexed="36"/>
      <name val="Algerian"/>
      <family val="5"/>
    </font>
    <font>
      <sz val="10"/>
      <color indexed="11"/>
      <name val="Bookman Old Style"/>
      <family val="1"/>
    </font>
    <font>
      <b/>
      <sz val="22"/>
      <color indexed="10"/>
      <name val="Bookman Old Style"/>
      <family val="1"/>
    </font>
    <font>
      <sz val="10"/>
      <color indexed="30"/>
      <name val="Arial CE"/>
      <family val="0"/>
    </font>
    <font>
      <b/>
      <sz val="11"/>
      <color indexed="18"/>
      <name val="Bookman Old Style"/>
      <family val="1"/>
    </font>
    <font>
      <b/>
      <sz val="10"/>
      <color indexed="30"/>
      <name val="Arial CE"/>
      <family val="2"/>
    </font>
    <font>
      <b/>
      <sz val="14"/>
      <color indexed="40"/>
      <name val="Arial CE"/>
      <family val="0"/>
    </font>
    <font>
      <sz val="11"/>
      <name val="Calibri"/>
      <family val="2"/>
    </font>
    <font>
      <sz val="11"/>
      <color indexed="18"/>
      <name val="Bookman Old Style"/>
      <family val="1"/>
    </font>
    <font>
      <b/>
      <sz val="11"/>
      <color indexed="53"/>
      <name val="Bookman Old Style"/>
      <family val="1"/>
    </font>
    <font>
      <b/>
      <sz val="22"/>
      <color indexed="11"/>
      <name val="Bookman Old Style"/>
      <family val="1"/>
    </font>
    <font>
      <b/>
      <sz val="12"/>
      <color indexed="11"/>
      <name val="Bookman Old Style"/>
      <family val="1"/>
    </font>
    <font>
      <b/>
      <sz val="20"/>
      <color indexed="10"/>
      <name val="Arial CE"/>
      <family val="2"/>
    </font>
    <font>
      <b/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8"/>
      <color indexed="10"/>
      <name val="Arial Black"/>
      <family val="2"/>
    </font>
    <font>
      <b/>
      <sz val="48"/>
      <color indexed="10"/>
      <name val="Arial CE"/>
      <family val="2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48"/>
      <color rgb="FF7030A0"/>
      <name val="Algerian"/>
      <family val="5"/>
    </font>
    <font>
      <sz val="10"/>
      <color rgb="FF46F907"/>
      <name val="Bookman Old Style"/>
      <family val="1"/>
    </font>
    <font>
      <b/>
      <sz val="22"/>
      <color rgb="FFFF0000"/>
      <name val="Bookman Old Style"/>
      <family val="1"/>
    </font>
    <font>
      <sz val="10"/>
      <color rgb="FF0033CC"/>
      <name val="Arial CE"/>
      <family val="0"/>
    </font>
    <font>
      <b/>
      <sz val="11"/>
      <color rgb="FF000099"/>
      <name val="Bookman Old Style"/>
      <family val="1"/>
    </font>
    <font>
      <b/>
      <sz val="10"/>
      <color rgb="FFFF0000"/>
      <name val="Arial CE"/>
      <family val="0"/>
    </font>
    <font>
      <b/>
      <sz val="10"/>
      <color rgb="FF0033CC"/>
      <name val="Arial CE"/>
      <family val="2"/>
    </font>
    <font>
      <b/>
      <sz val="14"/>
      <color rgb="FF00B0F0"/>
      <name val="Arial CE"/>
      <family val="0"/>
    </font>
    <font>
      <sz val="11"/>
      <color rgb="FF000099"/>
      <name val="Bookman Old Style"/>
      <family val="1"/>
    </font>
    <font>
      <sz val="10"/>
      <color rgb="FFFF0000"/>
      <name val="Arial CE"/>
      <family val="0"/>
    </font>
    <font>
      <b/>
      <sz val="11"/>
      <color theme="9"/>
      <name val="Bookman Old Style"/>
      <family val="1"/>
    </font>
    <font>
      <b/>
      <sz val="22"/>
      <color rgb="FF00CC00"/>
      <name val="Bookman Old Style"/>
      <family val="1"/>
    </font>
    <font>
      <b/>
      <sz val="10"/>
      <color rgb="FF00CC00"/>
      <name val="Arial CE"/>
      <family val="0"/>
    </font>
    <font>
      <sz val="10"/>
      <color rgb="FF00CC00"/>
      <name val="Arial CE"/>
      <family val="0"/>
    </font>
    <font>
      <b/>
      <sz val="12"/>
      <color rgb="FF00CC00"/>
      <name val="Bookman Old Style"/>
      <family val="1"/>
    </font>
    <font>
      <b/>
      <sz val="20"/>
      <color rgb="FFFF0000"/>
      <name val="Arial CE"/>
      <family val="2"/>
    </font>
    <font>
      <b/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b/>
      <sz val="8"/>
      <color rgb="FFFF0000"/>
      <name val="Arial Black"/>
      <family val="2"/>
    </font>
    <font>
      <b/>
      <sz val="48"/>
      <color rgb="FFFF0000"/>
      <name val="Arial CE"/>
      <family val="2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  <font>
      <b/>
      <sz val="10"/>
      <color theme="9" tint="-0.24997000396251678"/>
      <name val="Arial CE"/>
      <family val="0"/>
    </font>
    <font>
      <sz val="10"/>
      <color theme="9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5" fillId="15" borderId="0" xfId="28" applyAlignment="1">
      <alignment horizontal="center"/>
    </xf>
    <xf numFmtId="0" fontId="65" fillId="0" borderId="0" xfId="28" applyFill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8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43" applyFont="1" applyFill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43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86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8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0" xfId="0" applyFont="1" applyBorder="1" applyAlignment="1">
      <alignment/>
    </xf>
    <xf numFmtId="0" fontId="86" fillId="0" borderId="0" xfId="0" applyFont="1" applyAlignment="1">
      <alignment horizontal="center"/>
    </xf>
    <xf numFmtId="0" fontId="52" fillId="33" borderId="0" xfId="28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9" fillId="0" borderId="0" xfId="43" applyFont="1" applyFill="1" applyAlignment="1">
      <alignment/>
    </xf>
    <xf numFmtId="0" fontId="65" fillId="15" borderId="0" xfId="28" applyFont="1" applyAlignment="1">
      <alignment horizontal="center"/>
    </xf>
    <xf numFmtId="0" fontId="9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91" fillId="0" borderId="0" xfId="43" applyFont="1" applyFill="1" applyAlignment="1">
      <alignment/>
    </xf>
    <xf numFmtId="0" fontId="84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92" fillId="0" borderId="0" xfId="43" applyFont="1" applyFill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5" fillId="0" borderId="0" xfId="43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97" fillId="0" borderId="0" xfId="43" applyFont="1" applyFill="1" applyAlignment="1">
      <alignment/>
    </xf>
    <xf numFmtId="0" fontId="86" fillId="0" borderId="0" xfId="0" applyFont="1" applyAlignment="1">
      <alignment/>
    </xf>
    <xf numFmtId="0" fontId="98" fillId="15" borderId="0" xfId="28" applyFont="1" applyAlignment="1">
      <alignment horizontal="center"/>
    </xf>
    <xf numFmtId="0" fontId="99" fillId="0" borderId="0" xfId="0" applyFont="1" applyFill="1" applyAlignment="1">
      <alignment vertical="center"/>
    </xf>
    <xf numFmtId="0" fontId="86" fillId="0" borderId="0" xfId="0" applyFont="1" applyAlignment="1">
      <alignment horizontal="center"/>
    </xf>
    <xf numFmtId="0" fontId="100" fillId="0" borderId="0" xfId="0" applyFont="1" applyAlignment="1">
      <alignment/>
    </xf>
    <xf numFmtId="0" fontId="86" fillId="34" borderId="0" xfId="0" applyFont="1" applyFill="1" applyBorder="1" applyAlignment="1">
      <alignment horizontal="center"/>
    </xf>
    <xf numFmtId="0" fontId="52" fillId="0" borderId="0" xfId="28" applyFont="1" applyFill="1" applyAlignment="1">
      <alignment horizontal="center"/>
    </xf>
    <xf numFmtId="0" fontId="101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Border="1" applyAlignment="1">
      <alignment horizontal="left"/>
    </xf>
    <xf numFmtId="0" fontId="102" fillId="0" borderId="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0" xfId="0" applyFont="1" applyBorder="1" applyAlignment="1">
      <alignment horizontal="lef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8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3" fillId="0" borderId="0" xfId="43" applyFont="1" applyFill="1" applyAlignment="1">
      <alignment horizontal="center"/>
    </xf>
    <xf numFmtId="0" fontId="85" fillId="0" borderId="0" xfId="43" applyFont="1" applyFill="1" applyAlignment="1">
      <alignment horizontal="center"/>
    </xf>
    <xf numFmtId="0" fontId="84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106</xdr:row>
      <xdr:rowOff>381000</xdr:rowOff>
    </xdr:from>
    <xdr:to>
      <xdr:col>16</xdr:col>
      <xdr:colOff>95250</xdr:colOff>
      <xdr:row>127</xdr:row>
      <xdr:rowOff>9525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rcRect l="8786" t="26673" r="10256" b="15589"/>
        <a:stretch>
          <a:fillRect/>
        </a:stretch>
      </xdr:blipFill>
      <xdr:spPr>
        <a:xfrm>
          <a:off x="0" y="18154650"/>
          <a:ext cx="81724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1019175</xdr:colOff>
      <xdr:row>4</xdr:row>
      <xdr:rowOff>276225</xdr:rowOff>
    </xdr:to>
    <xdr:pic>
      <xdr:nvPicPr>
        <xdr:cNvPr id="2" name="Picture 88" descr="drako_op2"/>
        <xdr:cNvPicPr preferRelativeResize="1">
          <a:picLocks noChangeAspect="1"/>
        </xdr:cNvPicPr>
      </xdr:nvPicPr>
      <xdr:blipFill>
        <a:blip r:embed="rId2"/>
        <a:srcRect t="12167" b="7989"/>
        <a:stretch>
          <a:fillRect/>
        </a:stretch>
      </xdr:blipFill>
      <xdr:spPr>
        <a:xfrm>
          <a:off x="0" y="0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zoomScale="86" zoomScaleNormal="86" zoomScalePageLayoutView="0" workbookViewId="0" topLeftCell="A2">
      <selection activeCell="C5" sqref="C5"/>
    </sheetView>
  </sheetViews>
  <sheetFormatPr defaultColWidth="9.00390625" defaultRowHeight="12.75"/>
  <cols>
    <col min="1" max="1" width="5.625" style="2" customWidth="1"/>
    <col min="2" max="2" width="14.375" style="0" customWidth="1"/>
    <col min="3" max="3" width="9.75390625" style="73" customWidth="1"/>
    <col min="4" max="4" width="14.375" style="0" customWidth="1"/>
    <col min="5" max="5" width="6.875" style="124" customWidth="1"/>
    <col min="6" max="6" width="5.00390625" style="1" customWidth="1"/>
    <col min="7" max="7" width="5.00390625" style="23" customWidth="1"/>
    <col min="8" max="17" width="5.00390625" style="1" customWidth="1"/>
    <col min="19" max="19" width="4.875" style="89" customWidth="1"/>
    <col min="20" max="20" width="5.00390625" style="1" customWidth="1"/>
    <col min="21" max="22" width="4.25390625" style="1" customWidth="1"/>
    <col min="26" max="27" width="15.25390625" style="0" customWidth="1"/>
  </cols>
  <sheetData>
    <row r="1" spans="1:22" ht="27.75" customHeight="1" hidden="1">
      <c r="A1" s="5"/>
      <c r="B1" s="6"/>
      <c r="C1" s="65"/>
      <c r="D1" s="6"/>
      <c r="E1" s="122"/>
      <c r="F1" s="7"/>
      <c r="G1" s="143"/>
      <c r="H1" s="7"/>
      <c r="I1" s="7"/>
      <c r="J1" s="7"/>
      <c r="K1" s="7"/>
      <c r="L1" s="7"/>
      <c r="M1" s="7"/>
      <c r="N1" s="7"/>
      <c r="O1" s="7"/>
      <c r="P1" s="7"/>
      <c r="Q1" s="7"/>
      <c r="S1" s="7"/>
      <c r="T1" s="7"/>
      <c r="U1" s="7"/>
      <c r="V1" s="7"/>
    </row>
    <row r="2" spans="1:22" ht="49.5" customHeight="1">
      <c r="A2"/>
      <c r="C2" s="69" t="s">
        <v>139</v>
      </c>
      <c r="D2" s="69"/>
      <c r="E2" s="69"/>
      <c r="F2" s="69"/>
      <c r="G2" s="144"/>
      <c r="H2" s="69"/>
      <c r="I2" s="69"/>
      <c r="J2" s="69"/>
      <c r="K2" s="69"/>
      <c r="L2" s="69"/>
      <c r="M2" s="117" t="s">
        <v>35</v>
      </c>
      <c r="N2" s="69"/>
      <c r="O2" s="69"/>
      <c r="Q2" s="114"/>
      <c r="S2" s="69"/>
      <c r="T2" s="69"/>
      <c r="U2" s="4"/>
      <c r="V2"/>
    </row>
    <row r="3" spans="1:33" ht="37.5" customHeight="1">
      <c r="A3" s="8"/>
      <c r="B3" s="68"/>
      <c r="C3" s="98" t="s">
        <v>46</v>
      </c>
      <c r="D3" s="72"/>
      <c r="E3" s="123"/>
      <c r="F3" s="72"/>
      <c r="G3" s="145"/>
      <c r="H3" s="72"/>
      <c r="I3" s="72"/>
      <c r="J3" s="72"/>
      <c r="K3" s="72"/>
      <c r="L3" s="72"/>
      <c r="M3" s="111" t="s">
        <v>36</v>
      </c>
      <c r="N3" s="72"/>
      <c r="O3" s="72"/>
      <c r="Q3" s="111"/>
      <c r="S3" s="72"/>
      <c r="T3" s="72"/>
      <c r="U3" s="9"/>
      <c r="V3" s="9"/>
      <c r="AG3" s="6"/>
    </row>
    <row r="4" spans="1:33" ht="0.75" customHeight="1">
      <c r="A4" s="8"/>
      <c r="B4" s="68"/>
      <c r="U4" s="9"/>
      <c r="V4" s="9"/>
      <c r="AG4" s="6"/>
    </row>
    <row r="5" spans="3:33" ht="21.75" customHeight="1">
      <c r="C5" s="142">
        <v>2024</v>
      </c>
      <c r="D5" s="70"/>
      <c r="F5" s="71"/>
      <c r="G5" s="146"/>
      <c r="H5" s="71"/>
      <c r="I5" s="71"/>
      <c r="J5" s="71"/>
      <c r="K5" s="71"/>
      <c r="L5" s="71"/>
      <c r="M5" s="93" t="s">
        <v>37</v>
      </c>
      <c r="N5" s="71"/>
      <c r="O5" s="71"/>
      <c r="Q5" s="112"/>
      <c r="S5" s="90"/>
      <c r="T5" s="71"/>
      <c r="AG5" s="6"/>
    </row>
    <row r="6" spans="1:33" s="2" customFormat="1" ht="15">
      <c r="A6" s="15" t="s">
        <v>0</v>
      </c>
      <c r="B6" s="15" t="s">
        <v>1</v>
      </c>
      <c r="C6" s="99" t="s">
        <v>2</v>
      </c>
      <c r="D6" s="15" t="s">
        <v>3</v>
      </c>
      <c r="E6" s="125" t="s">
        <v>15</v>
      </c>
      <c r="F6" s="96" t="s">
        <v>6</v>
      </c>
      <c r="G6" s="96" t="s">
        <v>7</v>
      </c>
      <c r="H6" s="96" t="s">
        <v>8</v>
      </c>
      <c r="I6" s="96" t="s">
        <v>9</v>
      </c>
      <c r="J6" s="96" t="s">
        <v>10</v>
      </c>
      <c r="K6" s="96" t="s">
        <v>11</v>
      </c>
      <c r="L6" s="96">
        <v>7</v>
      </c>
      <c r="M6" s="130">
        <v>8</v>
      </c>
      <c r="N6" s="130">
        <v>9</v>
      </c>
      <c r="O6" s="130">
        <v>10</v>
      </c>
      <c r="P6" s="130">
        <v>11</v>
      </c>
      <c r="Q6" s="10"/>
      <c r="S6" s="130"/>
      <c r="T6" s="16"/>
      <c r="U6" s="16"/>
      <c r="V6" s="16"/>
      <c r="W6" s="10"/>
      <c r="AG6" s="64"/>
    </row>
    <row r="7" spans="4:33" ht="12.75" customHeight="1">
      <c r="D7" s="62"/>
      <c r="E7" s="126"/>
      <c r="F7" s="55" t="s">
        <v>14</v>
      </c>
      <c r="G7" s="113" t="s">
        <v>12</v>
      </c>
      <c r="H7" s="55" t="s">
        <v>38</v>
      </c>
      <c r="I7" s="55" t="s">
        <v>40</v>
      </c>
      <c r="J7" s="55" t="s">
        <v>151</v>
      </c>
      <c r="K7" s="55" t="s">
        <v>41</v>
      </c>
      <c r="L7" s="113" t="s">
        <v>95</v>
      </c>
      <c r="M7" s="55" t="s">
        <v>75</v>
      </c>
      <c r="N7" s="113" t="s">
        <v>47</v>
      </c>
      <c r="O7" s="55" t="s">
        <v>42</v>
      </c>
      <c r="P7" s="55" t="s">
        <v>48</v>
      </c>
      <c r="T7" s="55"/>
      <c r="U7" s="63"/>
      <c r="AG7" s="65"/>
    </row>
    <row r="8" spans="1:34" ht="12.75" customHeight="1">
      <c r="A8" s="60">
        <f>A7+1</f>
        <v>1</v>
      </c>
      <c r="B8" s="135" t="s">
        <v>20</v>
      </c>
      <c r="C8" s="136" t="s">
        <v>22</v>
      </c>
      <c r="D8" s="78" t="s">
        <v>16</v>
      </c>
      <c r="E8" s="129">
        <f>SUM(F8:Q8)</f>
        <v>725</v>
      </c>
      <c r="F8" s="60">
        <v>78</v>
      </c>
      <c r="G8" s="95">
        <v>120</v>
      </c>
      <c r="H8" s="60">
        <v>94</v>
      </c>
      <c r="I8" s="95">
        <v>120</v>
      </c>
      <c r="J8" s="95">
        <v>120</v>
      </c>
      <c r="K8" s="60">
        <v>99</v>
      </c>
      <c r="L8" s="60">
        <v>94</v>
      </c>
      <c r="M8" s="95"/>
      <c r="N8" s="24"/>
      <c r="O8" s="95"/>
      <c r="P8" s="60"/>
      <c r="Q8" s="95"/>
      <c r="S8" s="61"/>
      <c r="T8" s="60"/>
      <c r="U8" s="77"/>
      <c r="W8" s="77"/>
      <c r="X8" s="85"/>
      <c r="Y8" s="85"/>
      <c r="AC8" s="28"/>
      <c r="AD8" s="28"/>
      <c r="AE8" s="29"/>
      <c r="AF8" s="30"/>
      <c r="AG8" s="66"/>
      <c r="AH8" s="29"/>
    </row>
    <row r="9" spans="1:34" ht="12.75" customHeight="1">
      <c r="A9" s="60">
        <f>A8+1</f>
        <v>2</v>
      </c>
      <c r="B9" s="12" t="s">
        <v>17</v>
      </c>
      <c r="C9" s="73" t="s">
        <v>21</v>
      </c>
      <c r="D9" s="80" t="s">
        <v>16</v>
      </c>
      <c r="E9" s="129">
        <f>SUM(F9:Q9)</f>
        <v>695</v>
      </c>
      <c r="F9" s="24">
        <v>76</v>
      </c>
      <c r="G9" s="60">
        <v>112</v>
      </c>
      <c r="H9" s="24">
        <v>105</v>
      </c>
      <c r="I9" s="60">
        <v>105</v>
      </c>
      <c r="J9" s="60">
        <v>87</v>
      </c>
      <c r="K9" s="24">
        <v>105</v>
      </c>
      <c r="L9" s="24">
        <v>105</v>
      </c>
      <c r="M9" s="60"/>
      <c r="N9" s="60"/>
      <c r="O9" s="60"/>
      <c r="P9" s="60"/>
      <c r="Q9" s="60"/>
      <c r="S9" s="61"/>
      <c r="T9" s="60"/>
      <c r="U9" s="77"/>
      <c r="V9" s="77"/>
      <c r="W9" s="77"/>
      <c r="X9" s="85"/>
      <c r="Y9" s="85"/>
      <c r="AC9" s="28"/>
      <c r="AD9" s="28"/>
      <c r="AE9" s="29"/>
      <c r="AF9" s="30"/>
      <c r="AG9" s="66"/>
      <c r="AH9" s="29"/>
    </row>
    <row r="10" spans="1:34" ht="12.75" customHeight="1">
      <c r="A10" s="60">
        <f>A9+1</f>
        <v>3</v>
      </c>
      <c r="B10" s="75" t="s">
        <v>20</v>
      </c>
      <c r="C10" s="100" t="s">
        <v>19</v>
      </c>
      <c r="D10" s="84" t="s">
        <v>16</v>
      </c>
      <c r="E10" s="129">
        <f>SUM(F10:Q10)</f>
        <v>608</v>
      </c>
      <c r="F10" s="60">
        <v>74</v>
      </c>
      <c r="G10" s="60">
        <v>87</v>
      </c>
      <c r="H10" s="60">
        <v>84</v>
      </c>
      <c r="I10" s="60">
        <v>87</v>
      </c>
      <c r="J10" s="60">
        <v>99</v>
      </c>
      <c r="K10" s="60">
        <v>94</v>
      </c>
      <c r="L10" s="24">
        <v>83</v>
      </c>
      <c r="M10" s="24"/>
      <c r="N10" s="60"/>
      <c r="O10" s="24"/>
      <c r="P10" s="24"/>
      <c r="Q10" s="24"/>
      <c r="S10" s="25"/>
      <c r="T10" s="60"/>
      <c r="U10" s="77"/>
      <c r="V10" s="77"/>
      <c r="W10" s="77"/>
      <c r="X10" s="85"/>
      <c r="Y10" s="85"/>
      <c r="AC10" s="28"/>
      <c r="AD10" s="28"/>
      <c r="AE10" s="29"/>
      <c r="AF10" s="30"/>
      <c r="AG10" s="66"/>
      <c r="AH10" s="29"/>
    </row>
    <row r="11" spans="1:34" ht="12.75" customHeight="1">
      <c r="A11" s="60">
        <f aca="true" t="shared" si="0" ref="A11:A35">A10+1</f>
        <v>4</v>
      </c>
      <c r="B11" s="131" t="s">
        <v>33</v>
      </c>
      <c r="C11" s="133" t="s">
        <v>34</v>
      </c>
      <c r="D11" s="84" t="s">
        <v>16</v>
      </c>
      <c r="E11" s="129">
        <f>SUM(F11:Q11)</f>
        <v>556</v>
      </c>
      <c r="F11" s="60"/>
      <c r="G11" s="60">
        <v>105</v>
      </c>
      <c r="H11" s="60">
        <v>50</v>
      </c>
      <c r="I11" s="60">
        <v>90</v>
      </c>
      <c r="J11" s="60">
        <v>112</v>
      </c>
      <c r="K11" s="60">
        <v>112</v>
      </c>
      <c r="L11" s="60">
        <v>87</v>
      </c>
      <c r="M11" s="60"/>
      <c r="N11" s="60"/>
      <c r="O11" s="60"/>
      <c r="P11" s="60"/>
      <c r="Q11" s="60"/>
      <c r="S11" s="61"/>
      <c r="T11" s="60"/>
      <c r="U11" s="77"/>
      <c r="V11" s="77"/>
      <c r="W11" s="77"/>
      <c r="X11" s="85"/>
      <c r="Y11" s="85"/>
      <c r="AC11" s="35"/>
      <c r="AD11" s="28"/>
      <c r="AE11" s="36"/>
      <c r="AF11" s="37"/>
      <c r="AG11" s="66"/>
      <c r="AH11" s="29"/>
    </row>
    <row r="12" spans="1:34" ht="12.75" customHeight="1">
      <c r="A12" s="60">
        <f t="shared" si="0"/>
        <v>5</v>
      </c>
      <c r="B12" s="135" t="s">
        <v>24</v>
      </c>
      <c r="C12" s="136" t="s">
        <v>125</v>
      </c>
      <c r="D12" s="78" t="s">
        <v>16</v>
      </c>
      <c r="E12" s="129">
        <f>SUM(F12:Q12)</f>
        <v>471</v>
      </c>
      <c r="F12" s="60">
        <v>85</v>
      </c>
      <c r="G12" s="60">
        <v>90</v>
      </c>
      <c r="H12" s="60"/>
      <c r="I12" s="60">
        <v>99</v>
      </c>
      <c r="J12" s="60">
        <v>85</v>
      </c>
      <c r="K12" s="60"/>
      <c r="L12" s="60">
        <v>112</v>
      </c>
      <c r="M12" s="60"/>
      <c r="N12" s="60"/>
      <c r="O12" s="60"/>
      <c r="P12" s="60"/>
      <c r="Q12" s="60"/>
      <c r="S12" s="61"/>
      <c r="T12" s="60"/>
      <c r="U12" s="77"/>
      <c r="V12" s="77"/>
      <c r="W12" s="77"/>
      <c r="X12" s="85"/>
      <c r="Y12" s="85"/>
      <c r="AC12" s="28"/>
      <c r="AD12" s="28"/>
      <c r="AE12" s="2"/>
      <c r="AF12" s="2"/>
      <c r="AG12" s="66"/>
      <c r="AH12" s="29"/>
    </row>
    <row r="13" spans="1:34" ht="12.75" customHeight="1">
      <c r="A13" s="60">
        <f t="shared" si="0"/>
        <v>6</v>
      </c>
      <c r="B13" s="131" t="s">
        <v>4</v>
      </c>
      <c r="C13" s="132" t="s">
        <v>28</v>
      </c>
      <c r="D13" s="78" t="s">
        <v>16</v>
      </c>
      <c r="E13" s="129">
        <f>SUM(F13:Q13)</f>
        <v>443</v>
      </c>
      <c r="F13" s="60">
        <v>50</v>
      </c>
      <c r="G13" s="60">
        <v>50</v>
      </c>
      <c r="H13" s="60">
        <v>50</v>
      </c>
      <c r="I13" s="60">
        <v>79</v>
      </c>
      <c r="J13" s="60">
        <v>77</v>
      </c>
      <c r="K13" s="60">
        <v>87</v>
      </c>
      <c r="L13" s="60">
        <v>50</v>
      </c>
      <c r="M13" s="60"/>
      <c r="N13" s="60"/>
      <c r="O13" s="60"/>
      <c r="P13" s="60"/>
      <c r="Q13" s="60"/>
      <c r="S13" s="61"/>
      <c r="T13" s="60"/>
      <c r="U13" s="77"/>
      <c r="V13" s="77"/>
      <c r="W13" s="77"/>
      <c r="X13" s="85"/>
      <c r="Y13" s="85"/>
      <c r="AC13" s="28"/>
      <c r="AD13" s="28"/>
      <c r="AE13" s="29"/>
      <c r="AF13" s="30"/>
      <c r="AG13" s="66"/>
      <c r="AH13" s="29"/>
    </row>
    <row r="14" spans="1:34" ht="12.75" customHeight="1">
      <c r="A14" s="60">
        <f t="shared" si="0"/>
        <v>7</v>
      </c>
      <c r="B14" s="75" t="s">
        <v>24</v>
      </c>
      <c r="C14" s="102" t="s">
        <v>50</v>
      </c>
      <c r="D14" s="78" t="s">
        <v>152</v>
      </c>
      <c r="E14" s="129">
        <f>SUM(F14:Q14)</f>
        <v>409</v>
      </c>
      <c r="F14" s="60"/>
      <c r="G14" s="60"/>
      <c r="H14" s="60"/>
      <c r="I14" s="60">
        <v>85</v>
      </c>
      <c r="J14" s="60">
        <v>84</v>
      </c>
      <c r="K14" s="95">
        <v>120</v>
      </c>
      <c r="L14" s="95">
        <v>120</v>
      </c>
      <c r="M14" s="60"/>
      <c r="N14" s="60"/>
      <c r="O14" s="60"/>
      <c r="P14" s="60"/>
      <c r="Q14" s="60"/>
      <c r="S14" s="61"/>
      <c r="T14" s="60"/>
      <c r="U14" s="77"/>
      <c r="V14" s="77"/>
      <c r="W14" s="77"/>
      <c r="X14" s="85"/>
      <c r="Y14" s="85"/>
      <c r="AC14" s="35"/>
      <c r="AD14" s="28"/>
      <c r="AE14" s="29"/>
      <c r="AF14" s="30"/>
      <c r="AG14" s="66"/>
      <c r="AH14" s="29"/>
    </row>
    <row r="15" spans="1:34" ht="12.75" customHeight="1">
      <c r="A15" s="60">
        <f t="shared" si="0"/>
        <v>8</v>
      </c>
      <c r="B15" s="131" t="s">
        <v>17</v>
      </c>
      <c r="C15" s="133" t="s">
        <v>32</v>
      </c>
      <c r="D15" s="78" t="s">
        <v>16</v>
      </c>
      <c r="E15" s="129">
        <f>SUM(F15:Q15)</f>
        <v>387</v>
      </c>
      <c r="F15" s="60">
        <v>75</v>
      </c>
      <c r="G15" s="60">
        <v>50</v>
      </c>
      <c r="H15" s="60"/>
      <c r="I15" s="60">
        <v>82</v>
      </c>
      <c r="J15" s="60">
        <v>90</v>
      </c>
      <c r="K15" s="60">
        <v>90</v>
      </c>
      <c r="L15" s="60"/>
      <c r="M15" s="60"/>
      <c r="N15" s="60"/>
      <c r="O15" s="60"/>
      <c r="P15" s="60"/>
      <c r="Q15" s="60"/>
      <c r="S15" s="61"/>
      <c r="T15" s="60"/>
      <c r="U15" s="77"/>
      <c r="V15" s="77"/>
      <c r="W15" s="77"/>
      <c r="X15" s="85"/>
      <c r="Y15" s="85"/>
      <c r="AC15" s="35"/>
      <c r="AD15" s="28"/>
      <c r="AE15" s="36"/>
      <c r="AF15" s="37"/>
      <c r="AG15" s="66"/>
      <c r="AH15" s="29"/>
    </row>
    <row r="16" spans="1:34" ht="12.75" customHeight="1">
      <c r="A16" s="60">
        <f t="shared" si="0"/>
        <v>9</v>
      </c>
      <c r="B16" s="79" t="s">
        <v>24</v>
      </c>
      <c r="C16" s="101" t="s">
        <v>23</v>
      </c>
      <c r="D16" s="85" t="s">
        <v>16</v>
      </c>
      <c r="E16" s="129">
        <f>SUM(F16:Q16)</f>
        <v>345</v>
      </c>
      <c r="F16" s="60">
        <v>50</v>
      </c>
      <c r="G16" s="60">
        <v>50</v>
      </c>
      <c r="H16" s="60"/>
      <c r="I16" s="60">
        <v>84</v>
      </c>
      <c r="J16" s="60">
        <v>80</v>
      </c>
      <c r="K16" s="60"/>
      <c r="L16" s="60">
        <v>81</v>
      </c>
      <c r="M16" s="97"/>
      <c r="N16" s="60"/>
      <c r="O16" s="97"/>
      <c r="P16" s="60"/>
      <c r="Q16" s="60"/>
      <c r="S16" s="61"/>
      <c r="T16" s="60"/>
      <c r="U16" s="77"/>
      <c r="V16" s="77"/>
      <c r="W16" s="77"/>
      <c r="X16" s="85"/>
      <c r="Y16" s="85"/>
      <c r="AC16" s="35"/>
      <c r="AD16" s="28"/>
      <c r="AE16" s="29"/>
      <c r="AF16" s="30"/>
      <c r="AG16" s="66"/>
      <c r="AH16" s="29"/>
    </row>
    <row r="17" spans="1:34" ht="12.75" customHeight="1">
      <c r="A17" s="60">
        <f t="shared" si="0"/>
        <v>10</v>
      </c>
      <c r="B17" s="131" t="s">
        <v>136</v>
      </c>
      <c r="C17" s="132" t="s">
        <v>137</v>
      </c>
      <c r="D17" s="78" t="s">
        <v>16</v>
      </c>
      <c r="E17" s="129">
        <f>SUM(F17:Q17)</f>
        <v>315</v>
      </c>
      <c r="F17" s="60"/>
      <c r="G17" s="60">
        <v>50</v>
      </c>
      <c r="H17" s="60">
        <v>99</v>
      </c>
      <c r="I17" s="60"/>
      <c r="J17" s="60">
        <v>76</v>
      </c>
      <c r="K17" s="60"/>
      <c r="L17" s="60">
        <v>90</v>
      </c>
      <c r="M17" s="60"/>
      <c r="N17" s="60"/>
      <c r="O17" s="60"/>
      <c r="P17" s="60"/>
      <c r="Q17" s="60"/>
      <c r="S17" s="61"/>
      <c r="T17" s="60"/>
      <c r="U17" s="77"/>
      <c r="V17" s="77"/>
      <c r="W17" s="77"/>
      <c r="X17" s="85"/>
      <c r="Y17" s="85"/>
      <c r="AC17" s="28"/>
      <c r="AD17" s="28"/>
      <c r="AE17" s="29"/>
      <c r="AF17" s="30"/>
      <c r="AG17" s="66"/>
      <c r="AH17" s="29"/>
    </row>
    <row r="18" spans="1:34" ht="12.75" customHeight="1">
      <c r="A18" s="60">
        <f t="shared" si="0"/>
        <v>11</v>
      </c>
      <c r="B18" s="131" t="s">
        <v>4</v>
      </c>
      <c r="C18" s="132" t="s">
        <v>39</v>
      </c>
      <c r="D18" s="84" t="s">
        <v>16</v>
      </c>
      <c r="E18" s="129">
        <f>SUM(F18:Q18)</f>
        <v>302</v>
      </c>
      <c r="F18" s="60">
        <v>50</v>
      </c>
      <c r="G18" s="60">
        <v>50</v>
      </c>
      <c r="H18" s="95">
        <v>120</v>
      </c>
      <c r="I18" s="60"/>
      <c r="J18" s="60">
        <v>82</v>
      </c>
      <c r="K18" s="60"/>
      <c r="L18" s="97"/>
      <c r="M18" s="60"/>
      <c r="N18" s="60"/>
      <c r="O18" s="60"/>
      <c r="P18" s="60"/>
      <c r="Q18" s="60"/>
      <c r="S18" s="91"/>
      <c r="T18" s="60"/>
      <c r="U18" s="77"/>
      <c r="V18" s="77"/>
      <c r="W18" s="77"/>
      <c r="X18" s="85"/>
      <c r="Y18" s="85"/>
      <c r="AC18" s="41"/>
      <c r="AD18" s="28"/>
      <c r="AE18" s="36"/>
      <c r="AF18" s="37"/>
      <c r="AG18" s="66"/>
      <c r="AH18" s="29"/>
    </row>
    <row r="19" spans="1:34" ht="12.75" customHeight="1">
      <c r="A19" s="60">
        <f t="shared" si="0"/>
        <v>12</v>
      </c>
      <c r="B19" s="75" t="s">
        <v>43</v>
      </c>
      <c r="C19" s="100" t="s">
        <v>70</v>
      </c>
      <c r="D19" s="78" t="s">
        <v>16</v>
      </c>
      <c r="E19" s="129">
        <f>SUM(F19:Q19)</f>
        <v>269</v>
      </c>
      <c r="F19" s="60">
        <v>81</v>
      </c>
      <c r="G19" s="60"/>
      <c r="H19" s="60"/>
      <c r="I19" s="60">
        <v>83</v>
      </c>
      <c r="J19" s="60">
        <v>105</v>
      </c>
      <c r="K19" s="60"/>
      <c r="L19" s="60"/>
      <c r="M19" s="60"/>
      <c r="N19" s="95"/>
      <c r="O19" s="60"/>
      <c r="P19" s="60"/>
      <c r="Q19" s="60"/>
      <c r="S19" s="61"/>
      <c r="T19" s="60"/>
      <c r="U19" s="77"/>
      <c r="V19" s="77"/>
      <c r="W19" s="77"/>
      <c r="X19" s="85"/>
      <c r="Y19" s="85"/>
      <c r="AC19" s="28"/>
      <c r="AD19" s="28"/>
      <c r="AE19" s="42"/>
      <c r="AF19" s="43"/>
      <c r="AG19" s="66"/>
      <c r="AH19" s="29"/>
    </row>
    <row r="20" spans="1:34" ht="12.75" customHeight="1">
      <c r="A20" s="60">
        <f t="shared" si="0"/>
        <v>13</v>
      </c>
      <c r="B20" s="115" t="s">
        <v>30</v>
      </c>
      <c r="C20" s="116" t="s">
        <v>45</v>
      </c>
      <c r="D20" s="88" t="s">
        <v>49</v>
      </c>
      <c r="E20" s="129">
        <f>SUM(F20:Q20)</f>
        <v>206</v>
      </c>
      <c r="F20" s="60">
        <v>94</v>
      </c>
      <c r="G20" s="60"/>
      <c r="H20" s="24">
        <v>112</v>
      </c>
      <c r="I20" s="60"/>
      <c r="J20" s="60"/>
      <c r="K20" s="60"/>
      <c r="L20" s="60"/>
      <c r="M20" s="60"/>
      <c r="N20" s="60"/>
      <c r="O20" s="60"/>
      <c r="P20" s="60"/>
      <c r="Q20" s="60"/>
      <c r="S20" s="61"/>
      <c r="T20" s="60"/>
      <c r="U20" s="77"/>
      <c r="V20" s="77"/>
      <c r="W20" s="77"/>
      <c r="X20" s="85"/>
      <c r="Y20" s="85"/>
      <c r="AC20" s="41"/>
      <c r="AD20" s="28"/>
      <c r="AE20" s="44"/>
      <c r="AF20" s="43"/>
      <c r="AG20" s="66"/>
      <c r="AH20" s="29"/>
    </row>
    <row r="21" spans="1:34" ht="12.75" customHeight="1">
      <c r="A21" s="60">
        <f t="shared" si="0"/>
        <v>14</v>
      </c>
      <c r="B21" s="75" t="s">
        <v>57</v>
      </c>
      <c r="C21" s="100" t="s">
        <v>55</v>
      </c>
      <c r="D21" s="78" t="s">
        <v>16</v>
      </c>
      <c r="E21" s="129">
        <f>SUM(F21:Q21)</f>
        <v>184</v>
      </c>
      <c r="F21" s="60">
        <v>90</v>
      </c>
      <c r="G21" s="60">
        <v>94</v>
      </c>
      <c r="H21" s="60"/>
      <c r="I21" s="60"/>
      <c r="J21" s="60"/>
      <c r="K21" s="60"/>
      <c r="L21" s="60"/>
      <c r="M21" s="23"/>
      <c r="N21" s="60"/>
      <c r="O21" s="23"/>
      <c r="P21" s="60"/>
      <c r="Q21" s="60"/>
      <c r="S21" s="61"/>
      <c r="T21" s="60"/>
      <c r="U21" s="77"/>
      <c r="V21" s="77"/>
      <c r="W21" s="77"/>
      <c r="X21" s="85"/>
      <c r="Y21" s="85"/>
      <c r="AC21" s="41"/>
      <c r="AD21" s="28"/>
      <c r="AE21" s="44"/>
      <c r="AF21" s="43"/>
      <c r="AG21" s="66"/>
      <c r="AH21" s="29"/>
    </row>
    <row r="22" spans="1:34" ht="12.75" customHeight="1">
      <c r="A22" s="60">
        <f t="shared" si="0"/>
        <v>15</v>
      </c>
      <c r="B22" s="135" t="s">
        <v>74</v>
      </c>
      <c r="C22" s="136" t="s">
        <v>25</v>
      </c>
      <c r="D22" s="80" t="s">
        <v>16</v>
      </c>
      <c r="E22" s="129">
        <f>SUM(F22:Q22)</f>
        <v>179</v>
      </c>
      <c r="F22" s="60">
        <v>80</v>
      </c>
      <c r="G22" s="60">
        <v>99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S22" s="61"/>
      <c r="T22" s="60"/>
      <c r="U22" s="77"/>
      <c r="V22" s="77"/>
      <c r="W22" s="77"/>
      <c r="X22" s="85"/>
      <c r="Y22" s="85"/>
      <c r="AC22" s="28"/>
      <c r="AD22" s="28"/>
      <c r="AE22" s="44"/>
      <c r="AF22" s="43"/>
      <c r="AG22" s="66"/>
      <c r="AH22" s="29"/>
    </row>
    <row r="23" spans="1:34" ht="12.75" customHeight="1">
      <c r="A23" s="60">
        <f t="shared" si="0"/>
        <v>16</v>
      </c>
      <c r="B23" s="75" t="s">
        <v>85</v>
      </c>
      <c r="C23" s="100" t="s">
        <v>19</v>
      </c>
      <c r="D23" s="84" t="s">
        <v>52</v>
      </c>
      <c r="E23" s="129">
        <f>SUM(F23:Q23)</f>
        <v>174</v>
      </c>
      <c r="F23" s="60"/>
      <c r="G23" s="87"/>
      <c r="H23" s="60"/>
      <c r="I23" s="24">
        <v>80</v>
      </c>
      <c r="J23" s="60">
        <v>94</v>
      </c>
      <c r="K23" s="60"/>
      <c r="L23" s="60"/>
      <c r="M23" s="60"/>
      <c r="N23" s="60"/>
      <c r="O23" s="60"/>
      <c r="P23" s="60"/>
      <c r="Q23" s="60"/>
      <c r="S23" s="61"/>
      <c r="T23" s="60"/>
      <c r="U23" s="77"/>
      <c r="V23" s="77"/>
      <c r="W23" s="77"/>
      <c r="X23" s="85"/>
      <c r="Y23" s="85"/>
      <c r="AC23" s="28"/>
      <c r="AD23" s="28"/>
      <c r="AE23" s="29"/>
      <c r="AF23" s="30"/>
      <c r="AG23" s="67"/>
      <c r="AH23" s="29"/>
    </row>
    <row r="24" spans="1:34" ht="12.75" customHeight="1">
      <c r="A24" s="60">
        <f t="shared" si="0"/>
        <v>17</v>
      </c>
      <c r="B24" s="131" t="s">
        <v>142</v>
      </c>
      <c r="C24" s="133" t="s">
        <v>5</v>
      </c>
      <c r="D24" s="88" t="s">
        <v>144</v>
      </c>
      <c r="E24" s="129">
        <f>SUM(F24:Q24)</f>
        <v>170</v>
      </c>
      <c r="F24" s="24"/>
      <c r="G24" s="24"/>
      <c r="H24" s="24">
        <v>85</v>
      </c>
      <c r="I24" s="24"/>
      <c r="J24" s="24"/>
      <c r="K24" s="60"/>
      <c r="L24" s="60">
        <v>85</v>
      </c>
      <c r="M24" s="60"/>
      <c r="N24" s="60"/>
      <c r="O24" s="60"/>
      <c r="P24" s="60"/>
      <c r="Q24" s="60"/>
      <c r="S24" s="61"/>
      <c r="T24" s="60"/>
      <c r="U24" s="77"/>
      <c r="V24" s="77"/>
      <c r="W24" s="77"/>
      <c r="X24" s="85"/>
      <c r="Y24" s="85"/>
      <c r="AC24" s="28"/>
      <c r="AD24" s="28"/>
      <c r="AE24" s="47"/>
      <c r="AF24" s="48"/>
      <c r="AG24" s="67"/>
      <c r="AH24" s="29"/>
    </row>
    <row r="25" spans="1:34" ht="12.75" customHeight="1">
      <c r="A25" s="60">
        <f t="shared" si="0"/>
        <v>18</v>
      </c>
      <c r="B25" s="131" t="s">
        <v>84</v>
      </c>
      <c r="C25" s="132" t="s">
        <v>27</v>
      </c>
      <c r="D25" s="88" t="s">
        <v>16</v>
      </c>
      <c r="E25" s="129">
        <f>SUM(F25:Q25)</f>
        <v>149</v>
      </c>
      <c r="F25" s="60">
        <v>50</v>
      </c>
      <c r="G25" s="60"/>
      <c r="H25" s="60"/>
      <c r="I25" s="60"/>
      <c r="J25" s="60"/>
      <c r="K25" s="60"/>
      <c r="L25" s="60">
        <v>99</v>
      </c>
      <c r="M25" s="60"/>
      <c r="N25" s="87"/>
      <c r="O25" s="60"/>
      <c r="P25" s="60"/>
      <c r="Q25" s="60"/>
      <c r="S25" s="61"/>
      <c r="T25" s="60"/>
      <c r="U25" s="77"/>
      <c r="V25" s="77"/>
      <c r="W25" s="77"/>
      <c r="X25" s="85"/>
      <c r="Y25" s="85"/>
      <c r="AC25" s="41"/>
      <c r="AD25" s="28"/>
      <c r="AE25" s="49"/>
      <c r="AF25" s="50"/>
      <c r="AG25" s="67"/>
      <c r="AH25" s="29"/>
    </row>
    <row r="26" spans="1:34" ht="12.75" customHeight="1">
      <c r="A26" s="60">
        <f t="shared" si="0"/>
        <v>19</v>
      </c>
      <c r="B26" s="77" t="s">
        <v>80</v>
      </c>
      <c r="C26" s="74" t="s">
        <v>69</v>
      </c>
      <c r="D26" s="88" t="s">
        <v>18</v>
      </c>
      <c r="E26" s="129">
        <f>SUM(F26:Q26)</f>
        <v>120</v>
      </c>
      <c r="F26" s="95">
        <v>120</v>
      </c>
      <c r="G26" s="60"/>
      <c r="H26" s="60"/>
      <c r="I26" s="60"/>
      <c r="J26" s="23"/>
      <c r="K26" s="87"/>
      <c r="L26" s="60"/>
      <c r="M26" s="61"/>
      <c r="N26" s="60"/>
      <c r="O26" s="61"/>
      <c r="P26" s="60"/>
      <c r="Q26" s="60"/>
      <c r="S26" s="61"/>
      <c r="T26" s="60"/>
      <c r="U26" s="77"/>
      <c r="V26" s="77"/>
      <c r="W26" s="77"/>
      <c r="X26" s="85"/>
      <c r="Y26" s="85"/>
      <c r="AC26" s="28"/>
      <c r="AD26" s="28"/>
      <c r="AE26" s="35"/>
      <c r="AF26" s="28"/>
      <c r="AG26" s="67"/>
      <c r="AH26" s="29"/>
    </row>
    <row r="27" spans="1:34" ht="12.75" customHeight="1">
      <c r="A27" s="60">
        <f t="shared" si="0"/>
        <v>20</v>
      </c>
      <c r="B27" s="118" t="s">
        <v>30</v>
      </c>
      <c r="C27" s="116" t="s">
        <v>13</v>
      </c>
      <c r="D27" s="78" t="s">
        <v>49</v>
      </c>
      <c r="E27" s="129">
        <f>SUM(F27:Q27)</f>
        <v>112</v>
      </c>
      <c r="F27" s="60">
        <v>112</v>
      </c>
      <c r="G27" s="60"/>
      <c r="H27" s="60"/>
      <c r="I27" s="60"/>
      <c r="J27" s="60"/>
      <c r="K27" s="60"/>
      <c r="L27" s="60"/>
      <c r="M27" s="60"/>
      <c r="N27" s="97"/>
      <c r="O27" s="60"/>
      <c r="P27" s="60"/>
      <c r="Q27" s="60"/>
      <c r="S27" s="61"/>
      <c r="T27" s="60"/>
      <c r="U27" s="77"/>
      <c r="V27" s="77"/>
      <c r="W27" s="77"/>
      <c r="X27" s="85"/>
      <c r="Y27" s="85"/>
      <c r="Z27" s="26"/>
      <c r="AA27" s="31"/>
      <c r="AC27" s="41"/>
      <c r="AD27" s="28"/>
      <c r="AE27" s="52"/>
      <c r="AF27" s="37"/>
      <c r="AG27" s="67"/>
      <c r="AH27" s="29"/>
    </row>
    <row r="28" spans="1:34" ht="12.75" customHeight="1">
      <c r="A28" s="60">
        <f t="shared" si="0"/>
        <v>21</v>
      </c>
      <c r="B28" s="115" t="s">
        <v>59</v>
      </c>
      <c r="C28" s="116" t="s">
        <v>58</v>
      </c>
      <c r="D28" s="78" t="s">
        <v>16</v>
      </c>
      <c r="E28" s="129">
        <f>SUM(F28:Q28)</f>
        <v>112</v>
      </c>
      <c r="F28" s="97"/>
      <c r="G28" s="60"/>
      <c r="H28" s="60"/>
      <c r="I28" s="60">
        <v>112</v>
      </c>
      <c r="J28" s="60"/>
      <c r="K28" s="97"/>
      <c r="L28" s="60"/>
      <c r="M28" s="60"/>
      <c r="N28" s="60"/>
      <c r="O28" s="60"/>
      <c r="P28" s="60"/>
      <c r="Q28" s="60"/>
      <c r="S28" s="61"/>
      <c r="T28" s="60"/>
      <c r="U28" s="77"/>
      <c r="V28" s="77"/>
      <c r="W28" s="77"/>
      <c r="X28" s="85"/>
      <c r="Y28" s="85"/>
      <c r="Z28" s="32"/>
      <c r="AA28" s="31"/>
      <c r="AC28" s="41"/>
      <c r="AD28" s="28"/>
      <c r="AE28" s="47"/>
      <c r="AF28" s="48"/>
      <c r="AG28" s="67"/>
      <c r="AH28" s="29"/>
    </row>
    <row r="29" spans="1:34" ht="12.75" customHeight="1">
      <c r="A29" s="60">
        <f t="shared" si="0"/>
        <v>22</v>
      </c>
      <c r="B29" s="115" t="s">
        <v>107</v>
      </c>
      <c r="C29" s="116" t="s">
        <v>73</v>
      </c>
      <c r="D29" s="84" t="s">
        <v>108</v>
      </c>
      <c r="E29" s="129">
        <f>SUM(F29:Q29)</f>
        <v>105</v>
      </c>
      <c r="F29" s="60">
        <v>105</v>
      </c>
      <c r="G29" s="60"/>
      <c r="H29" s="60"/>
      <c r="I29" s="60"/>
      <c r="J29" s="60"/>
      <c r="K29" s="60"/>
      <c r="L29" s="24"/>
      <c r="M29" s="60"/>
      <c r="N29" s="24"/>
      <c r="O29" s="60"/>
      <c r="P29" s="60"/>
      <c r="Q29" s="60"/>
      <c r="S29" s="61"/>
      <c r="T29" s="60"/>
      <c r="U29" s="77"/>
      <c r="V29" s="77"/>
      <c r="W29" s="77"/>
      <c r="X29" s="85"/>
      <c r="Y29" s="85"/>
      <c r="Z29" s="34"/>
      <c r="AA29" s="31"/>
      <c r="AC29" s="28"/>
      <c r="AD29" s="28"/>
      <c r="AE29" s="36"/>
      <c r="AF29" s="37"/>
      <c r="AG29" s="67"/>
      <c r="AH29" s="29"/>
    </row>
    <row r="30" spans="1:34" ht="12.75" customHeight="1">
      <c r="A30" s="60">
        <f t="shared" si="0"/>
        <v>23</v>
      </c>
      <c r="B30" s="115" t="s">
        <v>124</v>
      </c>
      <c r="C30" s="116" t="s">
        <v>31</v>
      </c>
      <c r="D30" s="84" t="s">
        <v>122</v>
      </c>
      <c r="E30" s="129">
        <f>SUM(F30:Q30)</f>
        <v>99</v>
      </c>
      <c r="F30" s="60">
        <v>99</v>
      </c>
      <c r="G30" s="60"/>
      <c r="H30" s="87"/>
      <c r="I30" s="95"/>
      <c r="J30" s="60"/>
      <c r="K30" s="60"/>
      <c r="L30" s="60"/>
      <c r="M30" s="60"/>
      <c r="N30" s="60"/>
      <c r="O30" s="60"/>
      <c r="P30" s="60"/>
      <c r="Q30" s="60"/>
      <c r="S30" s="61"/>
      <c r="T30" s="60"/>
      <c r="U30" s="77"/>
      <c r="V30" s="77"/>
      <c r="W30" s="77"/>
      <c r="X30" s="85"/>
      <c r="Y30" s="85"/>
      <c r="Z30" s="26"/>
      <c r="AA30" s="31"/>
      <c r="AC30" s="35"/>
      <c r="AD30" s="28"/>
      <c r="AE30" s="36"/>
      <c r="AF30" s="37"/>
      <c r="AG30" s="67"/>
      <c r="AH30" s="29"/>
    </row>
    <row r="31" spans="1:34" ht="12.75" customHeight="1">
      <c r="A31" s="60">
        <f t="shared" si="0"/>
        <v>24</v>
      </c>
      <c r="B31" s="137" t="s">
        <v>147</v>
      </c>
      <c r="C31" s="138" t="s">
        <v>146</v>
      </c>
      <c r="D31" s="86" t="s">
        <v>148</v>
      </c>
      <c r="E31" s="129">
        <f>SUM(F31:Q31)</f>
        <v>94</v>
      </c>
      <c r="F31" s="60"/>
      <c r="G31" s="60"/>
      <c r="H31" s="87"/>
      <c r="I31" s="60">
        <v>94</v>
      </c>
      <c r="J31" s="60"/>
      <c r="K31" s="60"/>
      <c r="L31" s="60"/>
      <c r="M31" s="60"/>
      <c r="N31" s="60"/>
      <c r="O31" s="60"/>
      <c r="P31" s="60"/>
      <c r="Q31" s="60"/>
      <c r="S31" s="91"/>
      <c r="T31" s="60"/>
      <c r="U31" s="77"/>
      <c r="V31" s="77"/>
      <c r="W31" s="77"/>
      <c r="X31" s="85"/>
      <c r="Y31" s="85"/>
      <c r="Z31" s="38"/>
      <c r="AA31" s="31"/>
      <c r="AC31" s="28"/>
      <c r="AD31" s="28"/>
      <c r="AE31" s="53"/>
      <c r="AF31" s="53"/>
      <c r="AG31" s="67"/>
      <c r="AH31" s="29"/>
    </row>
    <row r="32" spans="1:34" ht="12.75" customHeight="1">
      <c r="A32" s="60">
        <f t="shared" si="0"/>
        <v>25</v>
      </c>
      <c r="B32" s="75" t="s">
        <v>140</v>
      </c>
      <c r="C32" s="100" t="s">
        <v>54</v>
      </c>
      <c r="D32" s="88" t="s">
        <v>141</v>
      </c>
      <c r="E32" s="129">
        <f>SUM(F32:Q32)</f>
        <v>90</v>
      </c>
      <c r="F32" s="60"/>
      <c r="G32" s="60"/>
      <c r="H32" s="60">
        <v>90</v>
      </c>
      <c r="I32" s="60"/>
      <c r="J32" s="60"/>
      <c r="K32" s="60"/>
      <c r="L32" s="60"/>
      <c r="M32" s="87"/>
      <c r="N32" s="60"/>
      <c r="O32" s="87"/>
      <c r="P32" s="95"/>
      <c r="Q32" s="60"/>
      <c r="S32" s="61"/>
      <c r="T32" s="60"/>
      <c r="U32" s="77"/>
      <c r="V32" s="77"/>
      <c r="W32" s="77"/>
      <c r="X32" s="85"/>
      <c r="Y32" s="85"/>
      <c r="Z32" s="32"/>
      <c r="AA32" s="31"/>
      <c r="AC32" s="28"/>
      <c r="AD32" s="28"/>
      <c r="AE32" s="54"/>
      <c r="AF32" s="54"/>
      <c r="AG32" s="67"/>
      <c r="AH32" s="29"/>
    </row>
    <row r="33" spans="1:35" ht="12.75" customHeight="1">
      <c r="A33" s="60">
        <f t="shared" si="0"/>
        <v>26</v>
      </c>
      <c r="B33" s="135" t="s">
        <v>82</v>
      </c>
      <c r="C33" s="136" t="s">
        <v>83</v>
      </c>
      <c r="D33" s="80" t="s">
        <v>123</v>
      </c>
      <c r="E33" s="129">
        <f>SUM(F33:Q33)</f>
        <v>87</v>
      </c>
      <c r="F33" s="60">
        <v>87</v>
      </c>
      <c r="G33" s="60"/>
      <c r="H33" s="60"/>
      <c r="I33" s="60"/>
      <c r="J33" s="60"/>
      <c r="K33" s="24"/>
      <c r="L33" s="60"/>
      <c r="M33" s="60"/>
      <c r="N33" s="60"/>
      <c r="O33" s="60"/>
      <c r="P33" s="60"/>
      <c r="Q33" s="60"/>
      <c r="S33" s="61"/>
      <c r="T33" s="60"/>
      <c r="U33" s="77"/>
      <c r="V33" s="77"/>
      <c r="W33" s="77"/>
      <c r="X33" s="85"/>
      <c r="Y33" s="85"/>
      <c r="Z33" s="32"/>
      <c r="AA33" s="31"/>
      <c r="AC33" s="28"/>
      <c r="AD33" s="28"/>
      <c r="AE33" s="53"/>
      <c r="AF33" s="53"/>
      <c r="AG33" s="67"/>
      <c r="AH33" s="29"/>
      <c r="AI33" s="31"/>
    </row>
    <row r="34" spans="1:33" ht="12.75" customHeight="1">
      <c r="A34" s="60">
        <f t="shared" si="0"/>
        <v>27</v>
      </c>
      <c r="B34" s="115" t="s">
        <v>142</v>
      </c>
      <c r="C34" s="116" t="s">
        <v>143</v>
      </c>
      <c r="D34" s="84" t="s">
        <v>144</v>
      </c>
      <c r="E34" s="129">
        <f>SUM(F34:Q34)</f>
        <v>87</v>
      </c>
      <c r="F34" s="60"/>
      <c r="G34" s="60"/>
      <c r="H34" s="60">
        <v>87</v>
      </c>
      <c r="I34" s="60"/>
      <c r="J34" s="60"/>
      <c r="K34" s="60"/>
      <c r="L34" s="60"/>
      <c r="M34" s="60"/>
      <c r="N34" s="60"/>
      <c r="O34" s="60"/>
      <c r="P34" s="60"/>
      <c r="Q34" s="60"/>
      <c r="S34" s="61"/>
      <c r="T34" s="60"/>
      <c r="U34" s="77"/>
      <c r="V34" s="77"/>
      <c r="W34" s="77"/>
      <c r="X34" s="85"/>
      <c r="Y34" s="85"/>
      <c r="Z34" s="32"/>
      <c r="AA34" s="31"/>
      <c r="AG34" s="65"/>
    </row>
    <row r="35" spans="1:33" ht="12.75" customHeight="1">
      <c r="A35" s="60">
        <f t="shared" si="0"/>
        <v>28</v>
      </c>
      <c r="B35" s="135" t="s">
        <v>126</v>
      </c>
      <c r="C35" s="139" t="s">
        <v>127</v>
      </c>
      <c r="D35" s="88" t="s">
        <v>128</v>
      </c>
      <c r="E35" s="129">
        <f>SUM(F35:Q35)</f>
        <v>84</v>
      </c>
      <c r="F35" s="60">
        <v>84</v>
      </c>
      <c r="G35" s="82"/>
      <c r="H35" s="60"/>
      <c r="I35" s="60"/>
      <c r="J35" s="60"/>
      <c r="K35" s="60"/>
      <c r="L35" s="60"/>
      <c r="M35" s="60"/>
      <c r="N35" s="87"/>
      <c r="O35" s="60"/>
      <c r="P35" s="60"/>
      <c r="Q35" s="60"/>
      <c r="S35" s="61"/>
      <c r="T35" s="60"/>
      <c r="U35" s="77"/>
      <c r="V35" s="77"/>
      <c r="W35" s="77"/>
      <c r="X35" s="85"/>
      <c r="Y35" s="85"/>
      <c r="Z35" s="39"/>
      <c r="AA35" s="31"/>
      <c r="AG35" s="65"/>
    </row>
    <row r="36" spans="1:33" ht="12.75" customHeight="1">
      <c r="A36" s="60">
        <v>29</v>
      </c>
      <c r="B36" s="115" t="s">
        <v>159</v>
      </c>
      <c r="C36" s="116" t="s">
        <v>98</v>
      </c>
      <c r="D36" s="84" t="s">
        <v>156</v>
      </c>
      <c r="E36" s="129">
        <f>SUM(F36:Q36)</f>
        <v>84</v>
      </c>
      <c r="F36" s="60"/>
      <c r="G36" s="60"/>
      <c r="H36" s="60"/>
      <c r="I36" s="60"/>
      <c r="J36" s="24"/>
      <c r="K36" s="60"/>
      <c r="L36" s="60">
        <v>84</v>
      </c>
      <c r="M36" s="81"/>
      <c r="N36" s="60"/>
      <c r="O36" s="81"/>
      <c r="P36" s="60"/>
      <c r="Q36" s="60"/>
      <c r="S36" s="61"/>
      <c r="T36" s="60"/>
      <c r="U36" s="77"/>
      <c r="V36" s="77"/>
      <c r="W36" s="77"/>
      <c r="X36" s="85"/>
      <c r="Y36" s="85"/>
      <c r="Z36" s="33"/>
      <c r="AA36" s="31"/>
      <c r="AG36" s="65"/>
    </row>
    <row r="37" spans="1:33" ht="12.75" customHeight="1">
      <c r="A37" s="60">
        <v>30</v>
      </c>
      <c r="B37" s="115" t="s">
        <v>107</v>
      </c>
      <c r="C37" s="116" t="s">
        <v>129</v>
      </c>
      <c r="D37" s="84" t="s">
        <v>108</v>
      </c>
      <c r="E37" s="129">
        <f>SUM(F37:Q37)</f>
        <v>83</v>
      </c>
      <c r="F37" s="60">
        <v>83</v>
      </c>
      <c r="G37" s="60"/>
      <c r="H37" s="60"/>
      <c r="I37" s="60"/>
      <c r="J37" s="60"/>
      <c r="K37" s="60"/>
      <c r="L37" s="60"/>
      <c r="M37" s="60"/>
      <c r="N37" s="95"/>
      <c r="O37" s="60"/>
      <c r="P37" s="60"/>
      <c r="Q37" s="60"/>
      <c r="S37" s="61"/>
      <c r="T37" s="60"/>
      <c r="U37" s="77"/>
      <c r="V37" s="77"/>
      <c r="W37" s="77"/>
      <c r="X37" s="85"/>
      <c r="Y37" s="85"/>
      <c r="Z37" s="40"/>
      <c r="AA37" s="31"/>
      <c r="AG37" s="65"/>
    </row>
    <row r="38" spans="1:32" ht="12.75" customHeight="1">
      <c r="A38" s="60">
        <v>31</v>
      </c>
      <c r="B38" s="75" t="s">
        <v>53</v>
      </c>
      <c r="C38" s="100" t="s">
        <v>54</v>
      </c>
      <c r="D38" s="78" t="s">
        <v>16</v>
      </c>
      <c r="E38" s="129">
        <f>SUM(F38:Q38)</f>
        <v>83</v>
      </c>
      <c r="F38" s="60"/>
      <c r="G38" s="60"/>
      <c r="H38" s="60"/>
      <c r="I38" s="60"/>
      <c r="J38" s="60">
        <v>83</v>
      </c>
      <c r="K38" s="60"/>
      <c r="L38" s="60"/>
      <c r="M38" s="60"/>
      <c r="N38" s="60"/>
      <c r="O38" s="60"/>
      <c r="P38" s="60"/>
      <c r="Q38" s="60"/>
      <c r="S38" s="61"/>
      <c r="T38" s="77"/>
      <c r="U38" s="77"/>
      <c r="V38" s="77"/>
      <c r="W38" s="85"/>
      <c r="X38" s="85"/>
      <c r="Y38" s="27"/>
      <c r="Z38" s="31"/>
      <c r="AF38" s="65"/>
    </row>
    <row r="39" spans="1:33" ht="12.75" customHeight="1">
      <c r="A39" s="60">
        <v>32</v>
      </c>
      <c r="B39" s="135" t="s">
        <v>130</v>
      </c>
      <c r="C39" s="136" t="s">
        <v>131</v>
      </c>
      <c r="D39" s="80" t="s">
        <v>128</v>
      </c>
      <c r="E39" s="129">
        <f>SUM(F39:Q39)</f>
        <v>82</v>
      </c>
      <c r="F39" s="60">
        <v>82</v>
      </c>
      <c r="G39" s="60"/>
      <c r="H39" s="60"/>
      <c r="I39" s="24"/>
      <c r="J39" s="60"/>
      <c r="K39" s="60"/>
      <c r="L39" s="60"/>
      <c r="M39" s="60"/>
      <c r="N39" s="60"/>
      <c r="O39" s="60"/>
      <c r="P39" s="60"/>
      <c r="Q39" s="60"/>
      <c r="S39" s="61"/>
      <c r="T39" s="60"/>
      <c r="U39" s="77"/>
      <c r="V39" s="77"/>
      <c r="W39" s="77"/>
      <c r="X39" s="85"/>
      <c r="Y39" s="85"/>
      <c r="Z39" s="39"/>
      <c r="AA39" s="31"/>
      <c r="AG39" s="65"/>
    </row>
    <row r="40" spans="1:33" ht="12.75" customHeight="1">
      <c r="A40" s="60">
        <v>33</v>
      </c>
      <c r="B40" s="135" t="s">
        <v>147</v>
      </c>
      <c r="C40" s="139" t="s">
        <v>146</v>
      </c>
      <c r="D40" s="88" t="s">
        <v>148</v>
      </c>
      <c r="E40" s="129">
        <f>SUM(F40:Q40)</f>
        <v>82</v>
      </c>
      <c r="F40" s="60"/>
      <c r="G40" s="60"/>
      <c r="H40" s="60"/>
      <c r="I40" s="60"/>
      <c r="J40" s="60"/>
      <c r="K40" s="60"/>
      <c r="L40" s="60">
        <v>82</v>
      </c>
      <c r="M40" s="60"/>
      <c r="N40" s="60"/>
      <c r="O40" s="60"/>
      <c r="P40" s="60"/>
      <c r="Q40" s="60"/>
      <c r="S40" s="61"/>
      <c r="T40" s="60"/>
      <c r="U40" s="77"/>
      <c r="V40" s="77"/>
      <c r="W40" s="77"/>
      <c r="X40" s="85"/>
      <c r="Y40" s="85"/>
      <c r="Z40" s="45"/>
      <c r="AA40" s="31"/>
      <c r="AG40" s="65"/>
    </row>
    <row r="41" spans="1:33" ht="12.75" customHeight="1">
      <c r="A41" s="60">
        <v>34</v>
      </c>
      <c r="B41" s="77" t="s">
        <v>85</v>
      </c>
      <c r="C41" s="74" t="s">
        <v>149</v>
      </c>
      <c r="D41" s="80" t="s">
        <v>18</v>
      </c>
      <c r="E41" s="129">
        <f>SUM(F41:Q41)</f>
        <v>81</v>
      </c>
      <c r="F41" s="60"/>
      <c r="G41" s="60"/>
      <c r="H41" s="60"/>
      <c r="I41" s="60">
        <v>81</v>
      </c>
      <c r="J41" s="60"/>
      <c r="K41" s="60"/>
      <c r="L41" s="60"/>
      <c r="M41" s="60"/>
      <c r="N41" s="60"/>
      <c r="O41" s="60"/>
      <c r="P41" s="60"/>
      <c r="Q41" s="81"/>
      <c r="S41" s="61"/>
      <c r="T41" s="60"/>
      <c r="U41" s="77"/>
      <c r="V41" s="77"/>
      <c r="W41" s="77"/>
      <c r="X41" s="85"/>
      <c r="Y41" s="85"/>
      <c r="Z41" s="26"/>
      <c r="AA41" s="31"/>
      <c r="AG41" s="6"/>
    </row>
    <row r="42" spans="1:33" ht="12.75" customHeight="1">
      <c r="A42" s="60">
        <v>35</v>
      </c>
      <c r="B42" s="75" t="s">
        <v>153</v>
      </c>
      <c r="C42" s="100" t="s">
        <v>154</v>
      </c>
      <c r="D42" s="88" t="s">
        <v>16</v>
      </c>
      <c r="E42" s="129">
        <f>SUM(F42:Q42)</f>
        <v>81</v>
      </c>
      <c r="J42" s="1">
        <v>81</v>
      </c>
      <c r="K42" s="87"/>
      <c r="L42" s="60"/>
      <c r="M42" s="60"/>
      <c r="N42" s="60"/>
      <c r="O42" s="60"/>
      <c r="P42" s="24"/>
      <c r="Q42" s="60"/>
      <c r="S42" s="61"/>
      <c r="T42" s="60"/>
      <c r="U42" s="77"/>
      <c r="V42" s="77"/>
      <c r="W42" s="77"/>
      <c r="X42" s="85"/>
      <c r="Y42" s="85"/>
      <c r="Z42" s="46"/>
      <c r="AA42" s="31"/>
      <c r="AG42" s="6"/>
    </row>
    <row r="43" spans="1:33" ht="12.75" customHeight="1">
      <c r="A43" s="60">
        <v>36</v>
      </c>
      <c r="B43" s="115" t="s">
        <v>132</v>
      </c>
      <c r="C43" s="116" t="s">
        <v>58</v>
      </c>
      <c r="D43" s="80" t="s">
        <v>128</v>
      </c>
      <c r="E43" s="129">
        <f>SUM(F43:Q43)</f>
        <v>79</v>
      </c>
      <c r="F43" s="60">
        <v>79</v>
      </c>
      <c r="G43" s="81"/>
      <c r="H43" s="60"/>
      <c r="I43" s="60"/>
      <c r="J43" s="60"/>
      <c r="K43" s="95"/>
      <c r="L43" s="60"/>
      <c r="M43" s="60"/>
      <c r="N43" s="60"/>
      <c r="O43" s="60"/>
      <c r="P43" s="60"/>
      <c r="Q43" s="87"/>
      <c r="S43" s="61"/>
      <c r="T43" s="60"/>
      <c r="U43" s="77"/>
      <c r="V43" s="77"/>
      <c r="W43" s="77"/>
      <c r="X43" s="85"/>
      <c r="Y43" s="85"/>
      <c r="Z43" s="27"/>
      <c r="AA43" s="31"/>
      <c r="AG43" s="6"/>
    </row>
    <row r="44" spans="1:33" ht="12.75" customHeight="1">
      <c r="A44" s="60">
        <v>37</v>
      </c>
      <c r="B44" s="77" t="s">
        <v>155</v>
      </c>
      <c r="C44" s="74" t="s">
        <v>44</v>
      </c>
      <c r="D44" s="88" t="s">
        <v>156</v>
      </c>
      <c r="E44" s="129">
        <f>SUM(F44:Q44)</f>
        <v>79</v>
      </c>
      <c r="F44" s="60"/>
      <c r="G44" s="60"/>
      <c r="H44" s="60"/>
      <c r="I44" s="60"/>
      <c r="J44" s="60">
        <v>79</v>
      </c>
      <c r="K44" s="60"/>
      <c r="L44" s="60"/>
      <c r="M44" s="60"/>
      <c r="N44" s="60"/>
      <c r="O44" s="60"/>
      <c r="P44" s="97"/>
      <c r="Q44" s="97"/>
      <c r="S44" s="61"/>
      <c r="T44" s="60"/>
      <c r="U44" s="77"/>
      <c r="V44" s="77"/>
      <c r="W44" s="77"/>
      <c r="X44" s="85"/>
      <c r="Y44" s="85"/>
      <c r="Z44" s="39"/>
      <c r="AA44" s="31"/>
      <c r="AG44" s="6"/>
    </row>
    <row r="45" spans="1:33" ht="12.75" customHeight="1">
      <c r="A45" s="60">
        <v>38</v>
      </c>
      <c r="B45" s="75" t="s">
        <v>157</v>
      </c>
      <c r="C45" s="100" t="s">
        <v>158</v>
      </c>
      <c r="D45" s="88" t="s">
        <v>156</v>
      </c>
      <c r="E45" s="129">
        <f>SUM(F45:Q45)</f>
        <v>78</v>
      </c>
      <c r="J45" s="1">
        <v>78</v>
      </c>
      <c r="K45" s="60"/>
      <c r="L45" s="60"/>
      <c r="M45" s="95"/>
      <c r="N45" s="60"/>
      <c r="O45" s="95"/>
      <c r="P45" s="60"/>
      <c r="Q45" s="60"/>
      <c r="S45" s="61"/>
      <c r="T45" s="60"/>
      <c r="U45" s="77"/>
      <c r="V45" s="77"/>
      <c r="W45" s="77"/>
      <c r="X45" s="85"/>
      <c r="Y45" s="85"/>
      <c r="Z45" s="51"/>
      <c r="AA45" s="31"/>
      <c r="AG45" s="6"/>
    </row>
    <row r="46" spans="1:33" ht="12.75" customHeight="1">
      <c r="A46" s="60">
        <v>39</v>
      </c>
      <c r="B46" s="135" t="s">
        <v>133</v>
      </c>
      <c r="C46" s="136" t="s">
        <v>134</v>
      </c>
      <c r="D46" s="80" t="s">
        <v>128</v>
      </c>
      <c r="E46" s="129">
        <f>SUM(F46:Q46)</f>
        <v>77</v>
      </c>
      <c r="F46" s="60">
        <v>77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S46" s="61"/>
      <c r="T46" s="60"/>
      <c r="U46" s="77"/>
      <c r="V46" s="77"/>
      <c r="W46" s="77"/>
      <c r="X46" s="85"/>
      <c r="Y46" s="85"/>
      <c r="Z46" s="39"/>
      <c r="AA46" s="31"/>
      <c r="AG46" s="6"/>
    </row>
    <row r="47" spans="1:33" ht="12.75" customHeight="1">
      <c r="A47" s="60">
        <v>40</v>
      </c>
      <c r="B47" s="75" t="s">
        <v>82</v>
      </c>
      <c r="C47" s="102" t="s">
        <v>135</v>
      </c>
      <c r="D47" s="78" t="s">
        <v>128</v>
      </c>
      <c r="E47" s="129">
        <f>SUM(F47:Q47)</f>
        <v>50</v>
      </c>
      <c r="F47" s="60">
        <v>50</v>
      </c>
      <c r="G47" s="60"/>
      <c r="H47" s="60"/>
      <c r="I47" s="60"/>
      <c r="J47" s="95"/>
      <c r="L47" s="60"/>
      <c r="M47" s="87"/>
      <c r="N47" s="60"/>
      <c r="O47" s="87"/>
      <c r="P47" s="60"/>
      <c r="Q47" s="60"/>
      <c r="S47" s="61"/>
      <c r="T47" s="60"/>
      <c r="U47" s="77"/>
      <c r="V47" s="77"/>
      <c r="W47" s="77"/>
      <c r="X47" s="85"/>
      <c r="Y47" s="85"/>
      <c r="Z47" s="39"/>
      <c r="AA47" s="31"/>
      <c r="AG47" s="6"/>
    </row>
    <row r="48" spans="1:33" ht="12.75" customHeight="1">
      <c r="A48" s="60">
        <v>41</v>
      </c>
      <c r="B48" s="131" t="s">
        <v>136</v>
      </c>
      <c r="C48" s="132" t="s">
        <v>138</v>
      </c>
      <c r="D48" s="78" t="s">
        <v>18</v>
      </c>
      <c r="E48" s="129">
        <f>SUM(F48:Q48)</f>
        <v>50</v>
      </c>
      <c r="F48" s="60"/>
      <c r="G48" s="60">
        <v>50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S48" s="61"/>
      <c r="T48" s="60"/>
      <c r="U48" s="77"/>
      <c r="V48" s="77"/>
      <c r="W48" s="77"/>
      <c r="X48" s="85"/>
      <c r="Y48" s="85"/>
      <c r="Z48" s="33"/>
      <c r="AA48" s="31"/>
      <c r="AG48" s="6"/>
    </row>
    <row r="49" spans="1:33" ht="12.75" customHeight="1">
      <c r="A49" s="60">
        <v>42</v>
      </c>
      <c r="B49" s="131" t="s">
        <v>30</v>
      </c>
      <c r="C49" s="132" t="s">
        <v>44</v>
      </c>
      <c r="D49" s="88" t="s">
        <v>49</v>
      </c>
      <c r="E49" s="129">
        <f>SUM(F49:Q49)</f>
        <v>50</v>
      </c>
      <c r="F49" s="60"/>
      <c r="G49" s="60"/>
      <c r="H49" s="60">
        <v>50</v>
      </c>
      <c r="I49" s="60"/>
      <c r="J49" s="60"/>
      <c r="K49" s="60"/>
      <c r="L49" s="24"/>
      <c r="M49" s="60"/>
      <c r="N49" s="24"/>
      <c r="O49" s="60"/>
      <c r="P49" s="87"/>
      <c r="Q49" s="60"/>
      <c r="S49" s="61"/>
      <c r="T49" s="60"/>
      <c r="U49" s="77"/>
      <c r="V49" s="77"/>
      <c r="W49" s="77"/>
      <c r="X49" s="85"/>
      <c r="Y49" s="85"/>
      <c r="Z49" s="32"/>
      <c r="AA49" s="31"/>
      <c r="AG49" s="6"/>
    </row>
    <row r="50" spans="1:33" ht="12.75" customHeight="1">
      <c r="A50" s="60">
        <v>43</v>
      </c>
      <c r="B50" s="131" t="s">
        <v>145</v>
      </c>
      <c r="C50" s="133" t="s">
        <v>92</v>
      </c>
      <c r="D50" s="88" t="s">
        <v>150</v>
      </c>
      <c r="E50" s="129">
        <f>SUM(F50:Q50)</f>
        <v>50</v>
      </c>
      <c r="H50" s="1">
        <v>50</v>
      </c>
      <c r="K50" s="60"/>
      <c r="L50" s="60"/>
      <c r="M50" s="60"/>
      <c r="N50" s="60"/>
      <c r="O50" s="60"/>
      <c r="P50" s="60"/>
      <c r="Q50" s="60"/>
      <c r="S50" s="61"/>
      <c r="T50" s="60"/>
      <c r="U50" s="77"/>
      <c r="V50" s="77"/>
      <c r="W50" s="77"/>
      <c r="X50" s="85"/>
      <c r="Y50" s="85"/>
      <c r="Z50" s="33"/>
      <c r="AA50" s="31"/>
      <c r="AG50" s="6"/>
    </row>
    <row r="51" spans="1:33" ht="12.75" customHeight="1">
      <c r="A51" s="60">
        <v>44</v>
      </c>
      <c r="B51" s="131" t="s">
        <v>26</v>
      </c>
      <c r="C51" s="133" t="s">
        <v>27</v>
      </c>
      <c r="D51" s="84" t="s">
        <v>16</v>
      </c>
      <c r="E51" s="129">
        <f>SUM(F51:Q51)</f>
        <v>0</v>
      </c>
      <c r="F51" s="87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24"/>
      <c r="S51" s="61"/>
      <c r="T51" s="60"/>
      <c r="U51" s="77"/>
      <c r="V51" s="77"/>
      <c r="W51" s="77"/>
      <c r="X51" s="85"/>
      <c r="Y51" s="85"/>
      <c r="Z51" s="45"/>
      <c r="AA51" s="31"/>
      <c r="AG51" s="6"/>
    </row>
    <row r="52" spans="1:33" ht="12.75" customHeight="1">
      <c r="A52" s="60">
        <v>45</v>
      </c>
      <c r="B52" s="131" t="s">
        <v>97</v>
      </c>
      <c r="C52" s="132" t="s">
        <v>98</v>
      </c>
      <c r="D52" s="88" t="s">
        <v>99</v>
      </c>
      <c r="E52" s="129">
        <f>SUM(F52:Q52)</f>
        <v>0</v>
      </c>
      <c r="F52" s="60"/>
      <c r="G52" s="87"/>
      <c r="H52" s="60"/>
      <c r="I52" s="60"/>
      <c r="J52" s="60"/>
      <c r="K52" s="24"/>
      <c r="L52" s="60"/>
      <c r="M52" s="24"/>
      <c r="N52" s="60"/>
      <c r="O52" s="24"/>
      <c r="P52" s="60"/>
      <c r="Q52" s="60"/>
      <c r="S52" s="61"/>
      <c r="T52" s="60"/>
      <c r="U52" s="77"/>
      <c r="V52" s="77"/>
      <c r="W52" s="77"/>
      <c r="X52" s="85"/>
      <c r="Y52" s="85"/>
      <c r="Z52" s="27"/>
      <c r="AG52" s="6"/>
    </row>
    <row r="53" spans="1:33" ht="12.75" customHeight="1">
      <c r="A53" s="60">
        <v>46</v>
      </c>
      <c r="B53" s="135" t="s">
        <v>115</v>
      </c>
      <c r="C53" s="139" t="s">
        <v>60</v>
      </c>
      <c r="D53" s="88" t="s">
        <v>116</v>
      </c>
      <c r="E53" s="129">
        <f>SUM(F53:Q53)</f>
        <v>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S53" s="61"/>
      <c r="T53" s="60"/>
      <c r="U53" s="77"/>
      <c r="V53" s="77"/>
      <c r="W53" s="77"/>
      <c r="X53" s="85"/>
      <c r="Y53" s="85"/>
      <c r="AG53" s="6"/>
    </row>
    <row r="54" spans="1:33" ht="12.75" customHeight="1">
      <c r="A54" s="60">
        <v>47</v>
      </c>
      <c r="B54" s="135" t="s">
        <v>117</v>
      </c>
      <c r="C54" s="139" t="s">
        <v>118</v>
      </c>
      <c r="D54" s="88" t="s">
        <v>119</v>
      </c>
      <c r="E54" s="129">
        <f>SUM(F54:Q54)</f>
        <v>0</v>
      </c>
      <c r="F54" s="60"/>
      <c r="H54" s="60"/>
      <c r="I54" s="60"/>
      <c r="J54" s="87"/>
      <c r="K54" s="60"/>
      <c r="L54" s="60"/>
      <c r="M54" s="60"/>
      <c r="N54" s="60"/>
      <c r="O54" s="60"/>
      <c r="P54" s="24"/>
      <c r="Q54" s="60"/>
      <c r="S54" s="61"/>
      <c r="T54" s="60"/>
      <c r="U54" s="77"/>
      <c r="V54" s="77"/>
      <c r="W54" s="77"/>
      <c r="X54" s="85"/>
      <c r="Y54" s="85"/>
      <c r="AG54" s="6"/>
    </row>
    <row r="55" spans="1:33" ht="12.75" customHeight="1">
      <c r="A55" s="60">
        <v>48</v>
      </c>
      <c r="B55" s="135" t="s">
        <v>120</v>
      </c>
      <c r="C55" s="139" t="s">
        <v>121</v>
      </c>
      <c r="D55" s="88" t="s">
        <v>122</v>
      </c>
      <c r="E55" s="129">
        <f>SUM(F55:Q55)</f>
        <v>0</v>
      </c>
      <c r="F55" s="82"/>
      <c r="G55" s="24"/>
      <c r="H55" s="60"/>
      <c r="I55" s="60"/>
      <c r="J55" s="60"/>
      <c r="K55" s="60"/>
      <c r="L55" s="87"/>
      <c r="M55" s="60"/>
      <c r="N55" s="60"/>
      <c r="O55" s="60"/>
      <c r="P55" s="60"/>
      <c r="Q55" s="60"/>
      <c r="S55" s="61"/>
      <c r="T55" s="60"/>
      <c r="U55" s="77"/>
      <c r="V55" s="77"/>
      <c r="W55" s="77"/>
      <c r="X55" s="85"/>
      <c r="Y55" s="85"/>
      <c r="AG55" s="6"/>
    </row>
    <row r="56" spans="1:33" ht="12.75" customHeight="1">
      <c r="A56" s="60">
        <v>49</v>
      </c>
      <c r="B56" s="115" t="s">
        <v>109</v>
      </c>
      <c r="C56" s="116" t="s">
        <v>31</v>
      </c>
      <c r="D56" s="84" t="s">
        <v>110</v>
      </c>
      <c r="E56" s="129">
        <f>SUM(F56:Q56)</f>
        <v>0</v>
      </c>
      <c r="F56" s="60"/>
      <c r="G56" s="60"/>
      <c r="H56" s="60"/>
      <c r="I56" s="24"/>
      <c r="J56" s="24"/>
      <c r="K56" s="60"/>
      <c r="L56" s="60"/>
      <c r="M56" s="60"/>
      <c r="N56" s="60"/>
      <c r="O56" s="60"/>
      <c r="P56" s="60"/>
      <c r="Q56" s="60"/>
      <c r="S56" s="61"/>
      <c r="T56" s="60"/>
      <c r="U56" s="77"/>
      <c r="V56" s="77"/>
      <c r="W56" s="77"/>
      <c r="X56" s="85"/>
      <c r="Y56" s="85"/>
      <c r="AG56" s="6"/>
    </row>
    <row r="57" spans="1:25" ht="12.75" customHeight="1">
      <c r="A57" s="60">
        <v>50</v>
      </c>
      <c r="B57" s="115" t="s">
        <v>109</v>
      </c>
      <c r="C57" s="116" t="s">
        <v>69</v>
      </c>
      <c r="D57" s="84" t="s">
        <v>110</v>
      </c>
      <c r="E57" s="129">
        <f>SUM(F57:Q57)</f>
        <v>0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S57" s="61"/>
      <c r="T57" s="60"/>
      <c r="U57" s="77"/>
      <c r="V57" s="77"/>
      <c r="W57" s="77"/>
      <c r="X57" s="85"/>
      <c r="Y57" s="85"/>
    </row>
    <row r="58" spans="1:25" ht="12.75" customHeight="1">
      <c r="A58" s="60">
        <v>51</v>
      </c>
      <c r="B58" s="115" t="s">
        <v>114</v>
      </c>
      <c r="C58" s="116" t="s">
        <v>13</v>
      </c>
      <c r="D58" s="84" t="s">
        <v>106</v>
      </c>
      <c r="E58" s="129">
        <f>SUM(F58:Q58)</f>
        <v>0</v>
      </c>
      <c r="F58" s="24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S58" s="61"/>
      <c r="T58" s="60"/>
      <c r="U58" s="77"/>
      <c r="V58" s="77"/>
      <c r="W58" s="77"/>
      <c r="X58" s="85"/>
      <c r="Y58" s="85"/>
    </row>
    <row r="59" spans="1:25" ht="12.75" customHeight="1">
      <c r="A59" s="60">
        <v>52</v>
      </c>
      <c r="B59" s="115" t="s">
        <v>111</v>
      </c>
      <c r="C59" s="116" t="s">
        <v>113</v>
      </c>
      <c r="D59" s="84" t="s">
        <v>112</v>
      </c>
      <c r="E59" s="129">
        <f>SUM(F59:Q59)</f>
        <v>0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S59" s="61"/>
      <c r="T59" s="60"/>
      <c r="U59" s="77"/>
      <c r="V59" s="77"/>
      <c r="W59" s="77"/>
      <c r="X59" s="85"/>
      <c r="Y59" s="85"/>
    </row>
    <row r="60" spans="1:25" ht="12.75" customHeight="1">
      <c r="A60" s="60">
        <v>53</v>
      </c>
      <c r="B60" s="77" t="s">
        <v>59</v>
      </c>
      <c r="C60" s="74" t="s">
        <v>58</v>
      </c>
      <c r="D60" s="86" t="s">
        <v>16</v>
      </c>
      <c r="E60" s="129">
        <f>SUM(F60:Q60)</f>
        <v>0</v>
      </c>
      <c r="F60" s="60"/>
      <c r="G60" s="60"/>
      <c r="H60" s="60"/>
      <c r="I60" s="60"/>
      <c r="J60" s="60"/>
      <c r="K60" s="60"/>
      <c r="L60" s="81"/>
      <c r="M60" s="60"/>
      <c r="N60" s="81"/>
      <c r="O60" s="60"/>
      <c r="P60" s="60"/>
      <c r="Q60" s="60"/>
      <c r="S60" s="61"/>
      <c r="T60" s="60"/>
      <c r="U60" s="77"/>
      <c r="V60" s="77"/>
      <c r="W60" s="77"/>
      <c r="X60" s="85"/>
      <c r="Y60" s="85"/>
    </row>
    <row r="61" spans="1:25" ht="12.75" customHeight="1">
      <c r="A61" s="60">
        <v>54</v>
      </c>
      <c r="B61" s="120" t="s">
        <v>72</v>
      </c>
      <c r="C61" s="121" t="s">
        <v>73</v>
      </c>
      <c r="D61" s="88" t="s">
        <v>16</v>
      </c>
      <c r="E61" s="129">
        <f>SUM(F61:Q61)</f>
        <v>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S61" s="61"/>
      <c r="T61" s="60"/>
      <c r="U61" s="77"/>
      <c r="V61" s="77"/>
      <c r="W61" s="77"/>
      <c r="X61" s="85"/>
      <c r="Y61" s="85"/>
    </row>
    <row r="62" spans="1:25" ht="12.75" customHeight="1">
      <c r="A62" s="60">
        <v>55</v>
      </c>
      <c r="B62" s="77" t="s">
        <v>86</v>
      </c>
      <c r="C62" s="74" t="s">
        <v>87</v>
      </c>
      <c r="D62" s="80" t="s">
        <v>88</v>
      </c>
      <c r="E62" s="129">
        <f>SUM(F62:Q62)</f>
        <v>0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S62" s="61"/>
      <c r="T62" s="60"/>
      <c r="U62" s="77"/>
      <c r="V62" s="77"/>
      <c r="W62" s="77"/>
      <c r="X62" s="85"/>
      <c r="Y62" s="85"/>
    </row>
    <row r="63" spans="1:25" ht="12.75" customHeight="1">
      <c r="A63" s="60">
        <v>56</v>
      </c>
      <c r="B63" s="77" t="s">
        <v>51</v>
      </c>
      <c r="C63" s="74" t="s">
        <v>45</v>
      </c>
      <c r="D63" s="86" t="s">
        <v>49</v>
      </c>
      <c r="E63" s="129">
        <f>SUM(F63:Q63)</f>
        <v>0</v>
      </c>
      <c r="F63" s="60"/>
      <c r="G63" s="60"/>
      <c r="H63" s="60"/>
      <c r="I63" s="60"/>
      <c r="J63" s="60"/>
      <c r="K63" s="81"/>
      <c r="L63" s="60"/>
      <c r="M63" s="60"/>
      <c r="N63" s="60"/>
      <c r="O63" s="60"/>
      <c r="P63" s="60"/>
      <c r="Q63" s="60"/>
      <c r="S63" s="61"/>
      <c r="T63" s="60"/>
      <c r="U63" s="77"/>
      <c r="V63" s="77"/>
      <c r="W63" s="77"/>
      <c r="X63" s="85"/>
      <c r="Y63" s="85"/>
    </row>
    <row r="64" spans="1:38" ht="12.75" customHeight="1">
      <c r="A64" s="60">
        <v>57</v>
      </c>
      <c r="B64" s="131" t="s">
        <v>76</v>
      </c>
      <c r="C64" s="134" t="s">
        <v>77</v>
      </c>
      <c r="D64" s="80" t="s">
        <v>63</v>
      </c>
      <c r="E64" s="129">
        <f>SUM(F64:Q64)</f>
        <v>0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S64" s="61"/>
      <c r="T64" s="60"/>
      <c r="U64" s="77"/>
      <c r="V64" s="77"/>
      <c r="W64" s="77"/>
      <c r="X64" s="85"/>
      <c r="Y64" s="85"/>
      <c r="AE64" s="60"/>
      <c r="AF64" s="24"/>
      <c r="AG64" s="24"/>
      <c r="AH64" s="24"/>
      <c r="AI64" s="24"/>
      <c r="AJ64" s="23"/>
      <c r="AK64" s="23"/>
      <c r="AL64" s="25"/>
    </row>
    <row r="65" spans="1:25" ht="12.75" customHeight="1">
      <c r="A65" s="60">
        <v>58</v>
      </c>
      <c r="B65" s="115" t="s">
        <v>81</v>
      </c>
      <c r="C65" s="119" t="s">
        <v>73</v>
      </c>
      <c r="D65" s="88" t="s">
        <v>18</v>
      </c>
      <c r="E65" s="129">
        <f>SUM(F65:Q65)</f>
        <v>0</v>
      </c>
      <c r="F65" s="60"/>
      <c r="G65" s="60"/>
      <c r="H65" s="60"/>
      <c r="I65" s="81"/>
      <c r="J65" s="81"/>
      <c r="K65" s="60"/>
      <c r="L65" s="60"/>
      <c r="M65" s="60"/>
      <c r="N65" s="60"/>
      <c r="O65" s="60"/>
      <c r="P65" s="60"/>
      <c r="Q65" s="60"/>
      <c r="S65" s="61"/>
      <c r="T65" s="60"/>
      <c r="U65" s="77"/>
      <c r="V65" s="77"/>
      <c r="W65" s="77"/>
      <c r="X65" s="85"/>
      <c r="Y65" s="85"/>
    </row>
    <row r="66" spans="1:25" ht="12.75" customHeight="1">
      <c r="A66" s="60">
        <v>59</v>
      </c>
      <c r="B66" s="115" t="s">
        <v>93</v>
      </c>
      <c r="C66" s="116" t="s">
        <v>92</v>
      </c>
      <c r="D66" s="74" t="s">
        <v>91</v>
      </c>
      <c r="E66" s="129">
        <f>SUM(F66:Q66)</f>
        <v>0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S66" s="61"/>
      <c r="T66" s="60"/>
      <c r="U66" s="77"/>
      <c r="V66" s="77"/>
      <c r="W66" s="77"/>
      <c r="X66" s="85"/>
      <c r="Y66" s="85"/>
    </row>
    <row r="67" spans="1:25" ht="12.75" customHeight="1">
      <c r="A67" s="60">
        <v>60</v>
      </c>
      <c r="B67" s="131" t="s">
        <v>71</v>
      </c>
      <c r="C67" s="132" t="s">
        <v>5</v>
      </c>
      <c r="D67" s="84" t="s">
        <v>16</v>
      </c>
      <c r="E67" s="129">
        <f>SUM(F67:Q67)</f>
        <v>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S67" s="61"/>
      <c r="T67" s="60"/>
      <c r="U67" s="77"/>
      <c r="V67" s="77"/>
      <c r="W67" s="77"/>
      <c r="X67" s="85"/>
      <c r="Y67" s="85"/>
    </row>
    <row r="68" spans="1:25" ht="12.75" customHeight="1">
      <c r="A68" s="60">
        <v>61</v>
      </c>
      <c r="B68" s="77" t="s">
        <v>100</v>
      </c>
      <c r="C68" s="103" t="s">
        <v>69</v>
      </c>
      <c r="D68" s="80" t="s">
        <v>63</v>
      </c>
      <c r="E68" s="129">
        <f>SUM(F68:Q68)</f>
        <v>0</v>
      </c>
      <c r="F68" s="60"/>
      <c r="G68" s="87"/>
      <c r="H68" s="60"/>
      <c r="I68" s="60"/>
      <c r="J68" s="60"/>
      <c r="K68" s="60"/>
      <c r="L68" s="60"/>
      <c r="M68" s="60"/>
      <c r="N68" s="60"/>
      <c r="O68" s="60"/>
      <c r="P68" s="60"/>
      <c r="Q68" s="60"/>
      <c r="S68" s="61"/>
      <c r="T68" s="60"/>
      <c r="U68" s="77"/>
      <c r="V68" s="77"/>
      <c r="W68" s="77"/>
      <c r="X68" s="85"/>
      <c r="Y68" s="85"/>
    </row>
    <row r="69" spans="1:25" ht="12.75" customHeight="1">
      <c r="A69" s="60">
        <v>62</v>
      </c>
      <c r="B69" s="115" t="s">
        <v>94</v>
      </c>
      <c r="C69" s="116" t="s">
        <v>73</v>
      </c>
      <c r="D69" s="88" t="s">
        <v>91</v>
      </c>
      <c r="E69" s="129">
        <f>SUM(F69:Q69)</f>
        <v>0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S69" s="61"/>
      <c r="T69" s="60"/>
      <c r="U69" s="77"/>
      <c r="V69" s="77"/>
      <c r="W69" s="77"/>
      <c r="X69" s="85"/>
      <c r="Y69" s="85"/>
    </row>
    <row r="70" spans="1:25" ht="12.75" customHeight="1">
      <c r="A70" s="60">
        <v>63</v>
      </c>
      <c r="B70" s="131" t="s">
        <v>101</v>
      </c>
      <c r="C70" s="132" t="s">
        <v>102</v>
      </c>
      <c r="D70" s="88" t="s">
        <v>63</v>
      </c>
      <c r="E70" s="129">
        <f>SUM(F70:Q70)</f>
        <v>0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S70" s="61"/>
      <c r="T70" s="60"/>
      <c r="U70" s="77"/>
      <c r="V70" s="77"/>
      <c r="W70" s="77"/>
      <c r="X70" s="85"/>
      <c r="Y70" s="85"/>
    </row>
    <row r="71" spans="1:25" ht="12.75" customHeight="1">
      <c r="A71" s="60">
        <v>64</v>
      </c>
      <c r="B71" s="131" t="s">
        <v>64</v>
      </c>
      <c r="C71" s="133" t="s">
        <v>5</v>
      </c>
      <c r="D71" s="76" t="s">
        <v>63</v>
      </c>
      <c r="E71" s="129">
        <f>SUM(F71:Q71)</f>
        <v>0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S71" s="61"/>
      <c r="T71" s="60"/>
      <c r="U71" s="77"/>
      <c r="V71" s="77"/>
      <c r="W71" s="77"/>
      <c r="X71" s="85"/>
      <c r="Y71" s="85"/>
    </row>
    <row r="72" spans="1:25" ht="12.75" customHeight="1">
      <c r="A72" s="60">
        <v>65</v>
      </c>
      <c r="B72" s="135" t="s">
        <v>89</v>
      </c>
      <c r="C72" s="136" t="s">
        <v>90</v>
      </c>
      <c r="D72" s="88" t="s">
        <v>88</v>
      </c>
      <c r="E72" s="129">
        <f>SUM(F72:Q72)</f>
        <v>0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24"/>
      <c r="S72" s="61"/>
      <c r="T72" s="60"/>
      <c r="U72" s="77"/>
      <c r="V72" s="77"/>
      <c r="W72" s="77"/>
      <c r="X72" s="85"/>
      <c r="Y72" s="85"/>
    </row>
    <row r="73" spans="1:25" ht="12.75" customHeight="1">
      <c r="A73" s="60">
        <v>66</v>
      </c>
      <c r="B73" s="115" t="s">
        <v>103</v>
      </c>
      <c r="C73" s="116" t="s">
        <v>21</v>
      </c>
      <c r="D73" s="84" t="s">
        <v>18</v>
      </c>
      <c r="E73" s="129">
        <f>SUM(F73:Q73)</f>
        <v>0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S73" s="25"/>
      <c r="T73" s="60"/>
      <c r="U73" s="77"/>
      <c r="V73" s="77"/>
      <c r="W73" s="77"/>
      <c r="X73" s="85"/>
      <c r="Y73" s="85"/>
    </row>
    <row r="74" spans="1:25" ht="12.75" customHeight="1">
      <c r="A74" s="60">
        <v>67</v>
      </c>
      <c r="B74" s="75" t="s">
        <v>61</v>
      </c>
      <c r="C74" s="100" t="s">
        <v>62</v>
      </c>
      <c r="D74" s="86" t="s">
        <v>63</v>
      </c>
      <c r="E74" s="129">
        <f>SUM(F74:Q74)</f>
        <v>0</v>
      </c>
      <c r="F74" s="60"/>
      <c r="G74" s="60"/>
      <c r="H74" s="60"/>
      <c r="I74" s="60"/>
      <c r="J74" s="60"/>
      <c r="K74" s="24"/>
      <c r="L74" s="87"/>
      <c r="M74" s="60"/>
      <c r="N74" s="60"/>
      <c r="O74" s="60"/>
      <c r="P74" s="60"/>
      <c r="Q74" s="60"/>
      <c r="S74" s="61"/>
      <c r="T74" s="60"/>
      <c r="U74" s="77"/>
      <c r="V74" s="77"/>
      <c r="W74" s="77"/>
      <c r="X74" s="85"/>
      <c r="Y74" s="85"/>
    </row>
    <row r="75" spans="1:25" ht="12.75" customHeight="1">
      <c r="A75" s="60">
        <v>68</v>
      </c>
      <c r="B75" s="135" t="s">
        <v>79</v>
      </c>
      <c r="C75" s="136" t="s">
        <v>29</v>
      </c>
      <c r="D75" s="80" t="s">
        <v>78</v>
      </c>
      <c r="E75" s="129">
        <f>SUM(F75:Q75)</f>
        <v>0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S75" s="61"/>
      <c r="T75" s="60"/>
      <c r="U75" s="77"/>
      <c r="V75" s="77"/>
      <c r="W75" s="77"/>
      <c r="X75" s="85"/>
      <c r="Y75" s="85"/>
    </row>
    <row r="76" spans="1:25" ht="12.75" customHeight="1">
      <c r="A76" s="60">
        <v>69</v>
      </c>
      <c r="B76" s="131" t="s">
        <v>66</v>
      </c>
      <c r="C76" s="132" t="s">
        <v>65</v>
      </c>
      <c r="D76" s="76" t="s">
        <v>63</v>
      </c>
      <c r="E76" s="129">
        <f>SUM(F76:Q76)</f>
        <v>0</v>
      </c>
      <c r="F76" s="60"/>
      <c r="G76" s="60"/>
      <c r="H76" s="60"/>
      <c r="I76" s="60"/>
      <c r="J76" s="24"/>
      <c r="K76" s="60"/>
      <c r="L76" s="82"/>
      <c r="M76" s="82"/>
      <c r="N76" s="82"/>
      <c r="O76" s="82"/>
      <c r="P76" s="82"/>
      <c r="Q76" s="82"/>
      <c r="S76" s="61"/>
      <c r="T76" s="60"/>
      <c r="U76" s="77"/>
      <c r="V76" s="77"/>
      <c r="W76" s="77"/>
      <c r="X76" s="85"/>
      <c r="Y76" s="85"/>
    </row>
    <row r="77" spans="1:25" ht="12.75" customHeight="1">
      <c r="A77" s="60">
        <v>70</v>
      </c>
      <c r="B77" s="115" t="s">
        <v>72</v>
      </c>
      <c r="C77" s="119" t="s">
        <v>13</v>
      </c>
      <c r="D77" s="88" t="s">
        <v>91</v>
      </c>
      <c r="E77" s="129">
        <f>SUM(F77:Q77)</f>
        <v>0</v>
      </c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S77" s="61"/>
      <c r="T77" s="60"/>
      <c r="U77" s="77"/>
      <c r="V77" s="77"/>
      <c r="W77" s="77"/>
      <c r="X77" s="85"/>
      <c r="Y77" s="85"/>
    </row>
    <row r="78" spans="1:25" ht="12.75" customHeight="1">
      <c r="A78" s="24">
        <v>71</v>
      </c>
      <c r="B78" s="115" t="s">
        <v>103</v>
      </c>
      <c r="C78" s="116" t="s">
        <v>104</v>
      </c>
      <c r="D78" s="84" t="s">
        <v>18</v>
      </c>
      <c r="E78" s="129">
        <f>SUM(F78:Q78)</f>
        <v>0</v>
      </c>
      <c r="F78" s="60"/>
      <c r="G78" s="60"/>
      <c r="H78" s="24"/>
      <c r="I78" s="60"/>
      <c r="J78" s="60"/>
      <c r="K78" s="60"/>
      <c r="L78" s="60"/>
      <c r="M78" s="60"/>
      <c r="N78" s="60"/>
      <c r="O78" s="60"/>
      <c r="P78" s="60"/>
      <c r="Q78" s="60"/>
      <c r="S78" s="61"/>
      <c r="T78" s="60"/>
      <c r="U78" s="94"/>
      <c r="V78" s="94"/>
      <c r="W78" s="85"/>
      <c r="X78" s="85"/>
      <c r="Y78" s="85"/>
    </row>
    <row r="79" spans="1:25" ht="12.75" customHeight="1">
      <c r="A79" s="24">
        <v>72</v>
      </c>
      <c r="B79" s="135" t="s">
        <v>89</v>
      </c>
      <c r="C79" s="136" t="s">
        <v>25</v>
      </c>
      <c r="D79" s="80" t="s">
        <v>88</v>
      </c>
      <c r="E79" s="129">
        <f>SUM(F79:Q79)</f>
        <v>0</v>
      </c>
      <c r="F79" s="60"/>
      <c r="G79" s="60"/>
      <c r="H79" s="60"/>
      <c r="I79" s="87"/>
      <c r="J79" s="60"/>
      <c r="K79" s="82"/>
      <c r="L79" s="60"/>
      <c r="M79" s="60"/>
      <c r="N79" s="60"/>
      <c r="O79" s="60"/>
      <c r="P79" s="60"/>
      <c r="Q79" s="60"/>
      <c r="S79" s="61"/>
      <c r="T79" s="60"/>
      <c r="U79" s="94"/>
      <c r="V79" s="94"/>
      <c r="W79" s="85"/>
      <c r="X79" s="85"/>
      <c r="Y79" s="85"/>
    </row>
    <row r="80" spans="1:20" s="73" customFormat="1" ht="12.75" customHeight="1">
      <c r="A80" s="24">
        <v>73</v>
      </c>
      <c r="B80" s="75" t="s">
        <v>67</v>
      </c>
      <c r="C80" s="102" t="s">
        <v>68</v>
      </c>
      <c r="D80" s="88" t="s">
        <v>63</v>
      </c>
      <c r="E80" s="129">
        <f>SUM(F80:Q80)</f>
        <v>0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S80" s="61"/>
      <c r="T80" s="60"/>
    </row>
    <row r="81" spans="1:20" ht="12.75" customHeight="1">
      <c r="A81" s="2">
        <v>74</v>
      </c>
      <c r="B81" s="135" t="s">
        <v>105</v>
      </c>
      <c r="C81" s="139" t="s">
        <v>62</v>
      </c>
      <c r="D81" s="84" t="s">
        <v>18</v>
      </c>
      <c r="E81" s="129">
        <f>SUM(F81:Q81)</f>
        <v>0</v>
      </c>
      <c r="F81" s="60"/>
      <c r="G81" s="24"/>
      <c r="H81" s="82"/>
      <c r="I81" s="82"/>
      <c r="J81" s="82"/>
      <c r="K81" s="60"/>
      <c r="L81" s="24"/>
      <c r="M81" s="24"/>
      <c r="N81" s="24"/>
      <c r="O81" s="24"/>
      <c r="P81" s="24"/>
      <c r="Q81" s="24"/>
      <c r="S81" s="25"/>
      <c r="T81" s="24"/>
    </row>
    <row r="82" spans="1:11" ht="12.75" customHeight="1">
      <c r="A82" s="2">
        <v>75</v>
      </c>
      <c r="B82" s="140" t="s">
        <v>56</v>
      </c>
      <c r="C82" s="141" t="s">
        <v>50</v>
      </c>
      <c r="D82" s="78" t="s">
        <v>16</v>
      </c>
      <c r="E82" s="129">
        <f>SUM(F82:Q82)</f>
        <v>0</v>
      </c>
      <c r="F82" s="60"/>
      <c r="G82" s="60"/>
      <c r="H82" s="60"/>
      <c r="I82" s="60"/>
      <c r="J82" s="60"/>
      <c r="K82" s="60"/>
    </row>
    <row r="83" spans="1:10" ht="12.75" customHeight="1">
      <c r="A83" s="2">
        <v>76</v>
      </c>
      <c r="B83" s="115" t="s">
        <v>103</v>
      </c>
      <c r="C83" s="116" t="s">
        <v>98</v>
      </c>
      <c r="D83" s="84" t="s">
        <v>18</v>
      </c>
      <c r="E83" s="129">
        <f>SUM(F83:Q83)</f>
        <v>0</v>
      </c>
      <c r="F83" s="60"/>
      <c r="G83" s="60"/>
      <c r="H83" s="60"/>
      <c r="I83" s="60"/>
      <c r="J83" s="60"/>
    </row>
    <row r="84" spans="1:10" ht="12.75" customHeight="1">
      <c r="A84" s="2">
        <v>77</v>
      </c>
      <c r="B84" s="77" t="s">
        <v>30</v>
      </c>
      <c r="C84" s="74" t="s">
        <v>31</v>
      </c>
      <c r="D84" s="78" t="s">
        <v>96</v>
      </c>
      <c r="E84" s="129">
        <f>SUM(F84:Q84)</f>
        <v>0</v>
      </c>
      <c r="F84" s="60"/>
      <c r="G84" s="60"/>
      <c r="H84" s="60"/>
      <c r="I84" s="60"/>
      <c r="J84" s="60"/>
    </row>
    <row r="85" spans="2:4" ht="12.75" customHeight="1">
      <c r="B85" s="135"/>
      <c r="C85" s="139"/>
      <c r="D85" s="88"/>
    </row>
    <row r="86" spans="2:20" ht="12.75" customHeight="1">
      <c r="B86" s="135"/>
      <c r="C86" s="139"/>
      <c r="D86" s="88"/>
      <c r="E86" s="127"/>
      <c r="F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91"/>
      <c r="T86" s="23"/>
    </row>
    <row r="87" spans="2:20" ht="12.75" customHeight="1">
      <c r="B87" s="135"/>
      <c r="C87" s="139"/>
      <c r="D87" s="88"/>
      <c r="E87" s="127"/>
      <c r="F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91"/>
      <c r="T87" s="23"/>
    </row>
    <row r="88" spans="2:20" ht="12.75" customHeight="1">
      <c r="B88" s="135"/>
      <c r="C88" s="139"/>
      <c r="D88" s="88"/>
      <c r="E88" s="127"/>
      <c r="F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91"/>
      <c r="T88" s="23"/>
    </row>
    <row r="89" spans="2:4" ht="12.75" customHeight="1">
      <c r="B89" s="135"/>
      <c r="C89" s="139"/>
      <c r="D89" s="88"/>
    </row>
    <row r="90" spans="2:20" ht="12.75" customHeight="1">
      <c r="B90" s="19"/>
      <c r="C90" s="105"/>
      <c r="E90" s="127"/>
      <c r="F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91"/>
      <c r="T90" s="23"/>
    </row>
    <row r="91" spans="2:3" ht="12.75" customHeight="1">
      <c r="B91" s="22"/>
      <c r="C91" s="107"/>
    </row>
    <row r="92" spans="2:20" ht="12.75" customHeight="1">
      <c r="B92" s="21"/>
      <c r="C92" s="104"/>
      <c r="E92" s="127"/>
      <c r="F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91"/>
      <c r="T92" s="23"/>
    </row>
    <row r="93" spans="2:20" ht="12.75" customHeight="1">
      <c r="B93" s="12"/>
      <c r="C93" s="108"/>
      <c r="E93" s="127"/>
      <c r="F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91"/>
      <c r="T93" s="23"/>
    </row>
    <row r="94" spans="2:3" ht="12.75" customHeight="1">
      <c r="B94" s="19"/>
      <c r="C94" s="105"/>
    </row>
    <row r="95" spans="2:20" ht="12.75" customHeight="1">
      <c r="B95" s="13"/>
      <c r="C95" s="104"/>
      <c r="E95" s="127"/>
      <c r="F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91"/>
      <c r="T95" s="23"/>
    </row>
    <row r="96" spans="2:20" ht="12.75" customHeight="1">
      <c r="B96" s="19"/>
      <c r="C96" s="105"/>
      <c r="E96" s="127"/>
      <c r="F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91"/>
      <c r="T96" s="23"/>
    </row>
    <row r="97" spans="2:20" ht="12.75" customHeight="1">
      <c r="B97" s="20"/>
      <c r="C97" s="109"/>
      <c r="E97" s="127"/>
      <c r="F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91"/>
      <c r="T97" s="23"/>
    </row>
    <row r="98" spans="2:3" ht="12.75" customHeight="1">
      <c r="B98" s="12"/>
      <c r="C98" s="108"/>
    </row>
    <row r="99" spans="2:4" ht="12.75" customHeight="1">
      <c r="B99" s="12"/>
      <c r="C99" s="108"/>
      <c r="D99" s="3"/>
    </row>
    <row r="100" spans="2:4" ht="12.75" customHeight="1">
      <c r="B100" s="14"/>
      <c r="C100" s="106"/>
      <c r="D100" s="3"/>
    </row>
    <row r="101" spans="2:4" ht="12.75" customHeight="1">
      <c r="B101" s="13"/>
      <c r="C101" s="17"/>
      <c r="D101" s="3"/>
    </row>
    <row r="102" spans="2:4" ht="12.75" customHeight="1">
      <c r="B102" s="13"/>
      <c r="C102" s="104"/>
      <c r="D102" s="3"/>
    </row>
    <row r="103" spans="2:3" ht="12.75">
      <c r="B103" s="13"/>
      <c r="C103" s="17"/>
    </row>
    <row r="104" spans="2:4" ht="12.75">
      <c r="B104" s="13"/>
      <c r="C104" s="104"/>
      <c r="D104" s="3"/>
    </row>
    <row r="105" spans="2:4" ht="12.75">
      <c r="B105" s="14"/>
      <c r="C105" s="109"/>
      <c r="D105" s="3"/>
    </row>
    <row r="106" spans="2:3" ht="12.75">
      <c r="B106" s="13"/>
      <c r="C106" s="17"/>
    </row>
    <row r="107" spans="2:21" ht="68.25">
      <c r="B107" s="57"/>
      <c r="C107" s="58"/>
      <c r="D107" s="58"/>
      <c r="E107" s="128"/>
      <c r="F107" s="59"/>
      <c r="G107" s="147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S107" s="92"/>
      <c r="T107" s="59"/>
      <c r="U107" s="56"/>
    </row>
    <row r="108" spans="2:3" ht="12.75">
      <c r="B108" s="14"/>
      <c r="C108" s="106"/>
    </row>
    <row r="109" spans="2:3" ht="12.75">
      <c r="B109" s="13"/>
      <c r="C109" s="104"/>
    </row>
    <row r="110" spans="2:4" ht="12.75">
      <c r="B110" s="14"/>
      <c r="C110" s="109"/>
      <c r="D110" s="3"/>
    </row>
    <row r="111" spans="2:4" ht="12.75">
      <c r="B111" s="18"/>
      <c r="C111" s="104"/>
      <c r="D111" s="11"/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spans="2:4" ht="18">
      <c r="B128" s="83"/>
      <c r="C128" s="110"/>
      <c r="D128" s="83"/>
    </row>
    <row r="129" ht="12.75">
      <c r="V129"/>
    </row>
  </sheetData>
  <sheetProtection/>
  <printOptions/>
  <pageMargins left="0.25" right="0.25" top="0.75" bottom="0.75" header="0.3" footer="0.3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2022-06-17T04:05:55Z</cp:lastPrinted>
  <dcterms:created xsi:type="dcterms:W3CDTF">2004-04-19T15:49:52Z</dcterms:created>
  <dcterms:modified xsi:type="dcterms:W3CDTF">2024-04-06T13:48:18Z</dcterms:modified>
  <cp:category/>
  <cp:version/>
  <cp:contentType/>
  <cp:contentStatus/>
</cp:coreProperties>
</file>